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VIGENCIA 2015\INVITACIONES\PÚBLICAS\09-2015 DERRAPE, PARQUEADERO Y PAISAJISMO\PARA PUBLICAR\"/>
    </mc:Choice>
  </mc:AlternateContent>
  <bookViews>
    <workbookView xWindow="0" yWindow="0" windowWidth="28800" windowHeight="13725"/>
  </bookViews>
  <sheets>
    <sheet name="PPTO" sheetId="2" r:id="rId1"/>
  </sheets>
  <externalReferences>
    <externalReference r:id="rId2"/>
    <externalReference r:id="rId3"/>
    <externalReference r:id="rId4"/>
  </externalReferences>
  <definedNames>
    <definedName name="Accesorios_de_1_2" localSheetId="0">#REF!</definedName>
    <definedName name="Accesorios_de_1_2">#REF!</definedName>
    <definedName name="Accesorios_de_3_4" localSheetId="0">#REF!</definedName>
    <definedName name="Accesorios_de_3_4">#REF!</definedName>
    <definedName name="Acero_de_Refuerzo_Figurado_de_60.000_P.S.I." localSheetId="0">#REF!</definedName>
    <definedName name="Acero_de_Refuerzo_Figurado_de_60.000_P.S.I.">#REF!</definedName>
    <definedName name="Acido_Muriatico" localSheetId="0">#REF!</definedName>
    <definedName name="Acido_Muriatico">#REF!</definedName>
    <definedName name="Acoflex_1_2" localSheetId="0">#REF!</definedName>
    <definedName name="Acoflex_1_2">#REF!</definedName>
    <definedName name="Acometida_en_2_3___350_kcmil___1___250_kcmil_AWG__THHN_en_Ø_4" localSheetId="0">#REF!</definedName>
    <definedName name="Acometida_en_2_3___350_kcmil___1___250_kcmil_AWG__THHN_en_Ø_4">#REF!</definedName>
    <definedName name="Acometida_en_3___1_0___1___2___1___6_T_AWG__THHN_en_1Ø_3" localSheetId="0">#REF!</definedName>
    <definedName name="Acometida_en_3___1_0___1___2___1___6_T_AWG__THHN_en_1Ø_3">#REF!</definedName>
    <definedName name="Acometida_en_3___250_kcmil___1___2_0___1___2_T_AWG__THHN_en_1Ø_3" localSheetId="0">#REF!</definedName>
    <definedName name="Acometida_en_3___250_kcmil___1___2_0___1___2_T_AWG__THHN_en_1Ø_3">#REF!</definedName>
    <definedName name="Acometida_en_3___4_0___1___2_0___1___2_T_AWG__THHN_en_1Ø_3" localSheetId="0">#REF!</definedName>
    <definedName name="Acometida_en_3___4_0___1___2_0___1___2_T_AWG__THHN_en_1Ø_3">#REF!</definedName>
    <definedName name="Acometida_en_3___6___1___8___1___8_T_AWG__THHN_en_1Ø_1" localSheetId="0">#REF!</definedName>
    <definedName name="Acometida_en_3___6___1___8___1___8_T_AWG__THHN_en_1Ø_1">#REF!</definedName>
    <definedName name="Acometida_en_3___6_en_1Ø_2" localSheetId="0">#REF!</definedName>
    <definedName name="Acometida_en_3___6_en_1Ø_2">#REF!</definedName>
    <definedName name="Acometida_en_3___8___1___10___1___8_T_AWG__THHN_en_1Ø_1" localSheetId="0">#REF!</definedName>
    <definedName name="Acometida_en_3___8___1___10___1___8_T_AWG__THHN_en_1Ø_1">#REF!</definedName>
    <definedName name="Acometida_en_Conductor_de_Cobre_3___2_0_AWG_XLEP_15_Kv" localSheetId="0">#REF!</definedName>
    <definedName name="Acometida_en_Conductor_de_Cobre_3___2_0_AWG_XLEP_15_Kv">#REF!</definedName>
    <definedName name="afraee" localSheetId="0">MATCH(0.01,PPTO!End_Bal,-1)+1</definedName>
    <definedName name="afraee">MATCH(0.01,End_Bal,-1)+1</definedName>
    <definedName name="Agua" localSheetId="0">#REF!</definedName>
    <definedName name="Agua">#REF!</definedName>
    <definedName name="Alambre_Negro_No.18" localSheetId="0">#REF!</definedName>
    <definedName name="Alambre_Negro_No.18">#REF!</definedName>
    <definedName name="Alcaparro_2.00_m" localSheetId="0">#REF!</definedName>
    <definedName name="Alcaparro_2.00_m">#REF!</definedName>
    <definedName name="Almacenista" localSheetId="0">#REF!</definedName>
    <definedName name="Almacenista">#REF!</definedName>
    <definedName name="Analisis">[1]Analisis!$A:$F</definedName>
    <definedName name="Andamio_Sección" localSheetId="0">#REF!</definedName>
    <definedName name="Andamio_Sección">#REF!</definedName>
    <definedName name="Andamios" localSheetId="0">#REF!</definedName>
    <definedName name="Andamios">#REF!</definedName>
    <definedName name="Angulo_en_aluminio_1_2__x_1_2__x_1_16" localSheetId="0">#REF!</definedName>
    <definedName name="Angulo_en_aluminio_1_2__x_1_2__x_1_16">#REF!</definedName>
    <definedName name="Angulo_hierro_2_1_2__x_3_13" localSheetId="0">#REF!</definedName>
    <definedName name="Angulo_hierro_2_1_2__x_3_13">#REF!</definedName>
    <definedName name="Anticorrosivo_Rojo_Claro" localSheetId="0">#REF!</definedName>
    <definedName name="Anticorrosivo_Rojo_Claro">#REF!</definedName>
    <definedName name="Aparatos_Telefonicos_para_extensiones" localSheetId="0">#REF!</definedName>
    <definedName name="Aparatos_Telefonicos_para_extensiones">#REF!</definedName>
    <definedName name="Aparatos_Telefonicos_secretariales" localSheetId="0">#REF!</definedName>
    <definedName name="Aparatos_Telefonicos_secretariales">#REF!</definedName>
    <definedName name="Aplique_Cilindrico_de_Pared_en_Acero_Galvanizado_de_1x26_W._120_V." localSheetId="0">#REF!</definedName>
    <definedName name="Aplique_Cilindrico_de_Pared_en_Acero_Galvanizado_de_1x26_W._120_V.">#REF!</definedName>
    <definedName name="Aplique_Cilindrico_de_Pared_en_Acero_Galvanizado_de_2x26_W._120_V." localSheetId="0">#REF!</definedName>
    <definedName name="Aplique_Cilindrico_de_Pared_en_Acero_Galvanizado_de_2x26_W._120_V.">#REF!</definedName>
    <definedName name="Aplique_Cilindrico_de_Techo_en_Acero_Galvanizado_de_2x26_W._120_V." localSheetId="0">#REF!</definedName>
    <definedName name="Aplique_Cilindrico_de_Techo_en_Acero_Galvanizado_de_2x26_W._120_V.">#REF!</definedName>
    <definedName name="aptos" localSheetId="0">#REF!</definedName>
    <definedName name="aptos">#REF!</definedName>
    <definedName name="APU_1.1.1" localSheetId="0">#REF!</definedName>
    <definedName name="APU_1.1.1">#REF!</definedName>
    <definedName name="APU_1.1.2" localSheetId="0">#REF!</definedName>
    <definedName name="APU_1.1.2">#REF!</definedName>
    <definedName name="APU_1.1.3" localSheetId="0">#REF!</definedName>
    <definedName name="APU_1.1.3">#REF!</definedName>
    <definedName name="APU_1.1.4" localSheetId="0">#REF!</definedName>
    <definedName name="APU_1.1.4">#REF!</definedName>
    <definedName name="APU_1.1.5" localSheetId="0">#REF!</definedName>
    <definedName name="APU_1.1.5">#REF!</definedName>
    <definedName name="APU_1.2.1" localSheetId="0">#REF!</definedName>
    <definedName name="APU_1.2.1">#REF!</definedName>
    <definedName name="APU_1.2.2" localSheetId="0">#REF!</definedName>
    <definedName name="APU_1.2.2">#REF!</definedName>
    <definedName name="APU_1.2.3" localSheetId="0">#REF!</definedName>
    <definedName name="APU_1.2.3">#REF!</definedName>
    <definedName name="APU_1.3.1" localSheetId="0">#REF!</definedName>
    <definedName name="APU_1.3.1">#REF!</definedName>
    <definedName name="APU_1.3.2" localSheetId="0">#REF!</definedName>
    <definedName name="APU_1.3.2">#REF!</definedName>
    <definedName name="APU_10.1.1" localSheetId="0">#REF!</definedName>
    <definedName name="APU_10.1.1">#REF!</definedName>
    <definedName name="APU_10.1.10" localSheetId="0">#REF!</definedName>
    <definedName name="APU_10.1.10">#REF!</definedName>
    <definedName name="APU_10.1.11" localSheetId="0">#REF!</definedName>
    <definedName name="APU_10.1.11">#REF!</definedName>
    <definedName name="APU_10.1.13" localSheetId="0">#REF!</definedName>
    <definedName name="APU_10.1.13">#REF!</definedName>
    <definedName name="APU_10.1.14" localSheetId="0">#REF!</definedName>
    <definedName name="APU_10.1.14">#REF!</definedName>
    <definedName name="APU_10.1.15" localSheetId="0">#REF!</definedName>
    <definedName name="APU_10.1.15">#REF!</definedName>
    <definedName name="APU_10.1.16" localSheetId="0">#REF!</definedName>
    <definedName name="APU_10.1.16">#REF!</definedName>
    <definedName name="APU_10.1.17" localSheetId="0">#REF!</definedName>
    <definedName name="APU_10.1.17">#REF!</definedName>
    <definedName name="APU_10.1.18" localSheetId="0">#REF!</definedName>
    <definedName name="APU_10.1.18">#REF!</definedName>
    <definedName name="APU_10.1.19" localSheetId="0">#REF!</definedName>
    <definedName name="APU_10.1.19">#REF!</definedName>
    <definedName name="APU_10.1.2" localSheetId="0">#REF!</definedName>
    <definedName name="APU_10.1.2">#REF!</definedName>
    <definedName name="APU_10.1.3" localSheetId="0">#REF!</definedName>
    <definedName name="APU_10.1.3">#REF!</definedName>
    <definedName name="APU_10.1.4" localSheetId="0">#REF!</definedName>
    <definedName name="APU_10.1.4">#REF!</definedName>
    <definedName name="APU_10.1.5" localSheetId="0">#REF!</definedName>
    <definedName name="APU_10.1.5">#REF!</definedName>
    <definedName name="APU_10.1.6" localSheetId="0">#REF!</definedName>
    <definedName name="APU_10.1.6">#REF!</definedName>
    <definedName name="APU_10.1.7" localSheetId="0">#REF!</definedName>
    <definedName name="APU_10.1.7">#REF!</definedName>
    <definedName name="APU_10.1.8" localSheetId="0">#REF!</definedName>
    <definedName name="APU_10.1.8">#REF!</definedName>
    <definedName name="APU_10.1.9" localSheetId="0">#REF!</definedName>
    <definedName name="APU_10.1.9">#REF!</definedName>
    <definedName name="APU_10.2.1" localSheetId="0">#REF!</definedName>
    <definedName name="APU_10.2.1">#REF!</definedName>
    <definedName name="APU_10.2.2" localSheetId="0">#REF!</definedName>
    <definedName name="APU_10.2.2">#REF!</definedName>
    <definedName name="APU_11.1.1" localSheetId="0">#REF!</definedName>
    <definedName name="APU_11.1.1">#REF!</definedName>
    <definedName name="APU_11.1.2" localSheetId="0">#REF!</definedName>
    <definedName name="APU_11.1.2">#REF!</definedName>
    <definedName name="APU_11.1.3" localSheetId="0">#REF!</definedName>
    <definedName name="APU_11.1.3">#REF!</definedName>
    <definedName name="APU_11.1.4" localSheetId="0">#REF!</definedName>
    <definedName name="APU_11.1.4">#REF!</definedName>
    <definedName name="APU_11.2.1.1" localSheetId="0">#REF!</definedName>
    <definedName name="APU_11.2.1.1">#REF!</definedName>
    <definedName name="APU_11.2.2.1" localSheetId="0">#REF!</definedName>
    <definedName name="APU_11.2.2.1">#REF!</definedName>
    <definedName name="APU_11.2.2.2" localSheetId="0">#REF!</definedName>
    <definedName name="APU_11.2.2.2">#REF!</definedName>
    <definedName name="APU_11.2.3.1" localSheetId="0">#REF!</definedName>
    <definedName name="APU_11.2.3.1">#REF!</definedName>
    <definedName name="APU_11.2.3.2" localSheetId="0">#REF!</definedName>
    <definedName name="APU_11.2.3.2">#REF!</definedName>
    <definedName name="APU_12.1.1" localSheetId="0">#REF!</definedName>
    <definedName name="APU_12.1.1">#REF!</definedName>
    <definedName name="APU_12.1.10" localSheetId="0">#REF!</definedName>
    <definedName name="APU_12.1.10">#REF!</definedName>
    <definedName name="APU_12.1.11" localSheetId="0">#REF!</definedName>
    <definedName name="APU_12.1.11">#REF!</definedName>
    <definedName name="APU_12.1.12" localSheetId="0">#REF!</definedName>
    <definedName name="APU_12.1.12">#REF!</definedName>
    <definedName name="APU_12.1.13" localSheetId="0">#REF!</definedName>
    <definedName name="APU_12.1.13">#REF!</definedName>
    <definedName name="APU_12.1.14" localSheetId="0">#REF!</definedName>
    <definedName name="APU_12.1.14">#REF!</definedName>
    <definedName name="APU_12.1.15" localSheetId="0">#REF!</definedName>
    <definedName name="APU_12.1.15">#REF!</definedName>
    <definedName name="APU_12.1.16" localSheetId="0">#REF!</definedName>
    <definedName name="APU_12.1.16">#REF!</definedName>
    <definedName name="APU_12.1.17" localSheetId="0">#REF!</definedName>
    <definedName name="APU_12.1.17">#REF!</definedName>
    <definedName name="APU_12.1.18" localSheetId="0">#REF!</definedName>
    <definedName name="APU_12.1.18">#REF!</definedName>
    <definedName name="APU_12.1.19" localSheetId="0">#REF!</definedName>
    <definedName name="APU_12.1.19">#REF!</definedName>
    <definedName name="APU_12.1.2" localSheetId="0">#REF!</definedName>
    <definedName name="APU_12.1.2">#REF!</definedName>
    <definedName name="APU_12.1.20" localSheetId="0">#REF!</definedName>
    <definedName name="APU_12.1.20">#REF!</definedName>
    <definedName name="APU_12.1.21" localSheetId="0">#REF!</definedName>
    <definedName name="APU_12.1.21">#REF!</definedName>
    <definedName name="APU_12.1.22" localSheetId="0">#REF!</definedName>
    <definedName name="APU_12.1.22">#REF!</definedName>
    <definedName name="APU_12.1.23" localSheetId="0">#REF!</definedName>
    <definedName name="APU_12.1.23">#REF!</definedName>
    <definedName name="APU_12.1.24" localSheetId="0">#REF!</definedName>
    <definedName name="APU_12.1.24">#REF!</definedName>
    <definedName name="APU_12.1.25" localSheetId="0">#REF!</definedName>
    <definedName name="APU_12.1.25">#REF!</definedName>
    <definedName name="APU_12.1.26" localSheetId="0">#REF!</definedName>
    <definedName name="APU_12.1.26">#REF!</definedName>
    <definedName name="APU_12.1.27" localSheetId="0">#REF!</definedName>
    <definedName name="APU_12.1.27">#REF!</definedName>
    <definedName name="APU_12.1.28" localSheetId="0">#REF!</definedName>
    <definedName name="APU_12.1.28">#REF!</definedName>
    <definedName name="APU_12.1.29" localSheetId="0">#REF!</definedName>
    <definedName name="APU_12.1.29">#REF!</definedName>
    <definedName name="APU_12.1.3" localSheetId="0">#REF!</definedName>
    <definedName name="APU_12.1.3">#REF!</definedName>
    <definedName name="APU_12.1.30" localSheetId="0">#REF!</definedName>
    <definedName name="APU_12.1.30">#REF!</definedName>
    <definedName name="APU_12.1.31" localSheetId="0">#REF!</definedName>
    <definedName name="APU_12.1.31">#REF!</definedName>
    <definedName name="APU_12.1.32" localSheetId="0">#REF!</definedName>
    <definedName name="APU_12.1.32">#REF!</definedName>
    <definedName name="APU_12.1.33" localSheetId="0">#REF!</definedName>
    <definedName name="APU_12.1.33">#REF!</definedName>
    <definedName name="APU_12.1.34" localSheetId="0">#REF!</definedName>
    <definedName name="APU_12.1.34">#REF!</definedName>
    <definedName name="APU_12.1.35" localSheetId="0">#REF!</definedName>
    <definedName name="APU_12.1.35">#REF!</definedName>
    <definedName name="APU_12.1.36" localSheetId="0">#REF!</definedName>
    <definedName name="APU_12.1.36">#REF!</definedName>
    <definedName name="APU_12.1.37" localSheetId="0">#REF!</definedName>
    <definedName name="APU_12.1.37">#REF!</definedName>
    <definedName name="APU_12.1.38" localSheetId="0">#REF!</definedName>
    <definedName name="APU_12.1.38">#REF!</definedName>
    <definedName name="APU_12.1.39" localSheetId="0">#REF!</definedName>
    <definedName name="APU_12.1.39">#REF!</definedName>
    <definedName name="APU_12.1.4" localSheetId="0">#REF!</definedName>
    <definedName name="APU_12.1.4">#REF!</definedName>
    <definedName name="APU_12.1.40" localSheetId="0">#REF!</definedName>
    <definedName name="APU_12.1.40">#REF!</definedName>
    <definedName name="APU_12.1.41" localSheetId="0">#REF!</definedName>
    <definedName name="APU_12.1.41">#REF!</definedName>
    <definedName name="APU_12.1.42" localSheetId="0">#REF!</definedName>
    <definedName name="APU_12.1.42">#REF!</definedName>
    <definedName name="APU_12.1.43" localSheetId="0">#REF!</definedName>
    <definedName name="APU_12.1.43">#REF!</definedName>
    <definedName name="APU_12.1.44" localSheetId="0">#REF!</definedName>
    <definedName name="APU_12.1.44">#REF!</definedName>
    <definedName name="APU_12.1.45" localSheetId="0">#REF!</definedName>
    <definedName name="APU_12.1.45">#REF!</definedName>
    <definedName name="APU_12.1.46" localSheetId="0">#REF!</definedName>
    <definedName name="APU_12.1.46">#REF!</definedName>
    <definedName name="APU_12.1.47" localSheetId="0">#REF!</definedName>
    <definedName name="APU_12.1.47">#REF!</definedName>
    <definedName name="APU_12.1.48" localSheetId="0">#REF!</definedName>
    <definedName name="APU_12.1.48">#REF!</definedName>
    <definedName name="APU_12.1.49" localSheetId="0">#REF!</definedName>
    <definedName name="APU_12.1.49">#REF!</definedName>
    <definedName name="APU_12.1.5" localSheetId="0">#REF!</definedName>
    <definedName name="APU_12.1.5">#REF!</definedName>
    <definedName name="APU_12.1.50" localSheetId="0">#REF!</definedName>
    <definedName name="APU_12.1.50">#REF!</definedName>
    <definedName name="APU_12.1.51" localSheetId="0">#REF!</definedName>
    <definedName name="APU_12.1.51">#REF!</definedName>
    <definedName name="APU_12.1.52" localSheetId="0">#REF!</definedName>
    <definedName name="APU_12.1.52">#REF!</definedName>
    <definedName name="APU_12.1.53" localSheetId="0">#REF!</definedName>
    <definedName name="APU_12.1.53">#REF!</definedName>
    <definedName name="APU_12.1.54" localSheetId="0">#REF!</definedName>
    <definedName name="APU_12.1.54">#REF!</definedName>
    <definedName name="APU_12.1.55" localSheetId="0">#REF!</definedName>
    <definedName name="APU_12.1.55">#REF!</definedName>
    <definedName name="APU_12.1.56" localSheetId="0">#REF!</definedName>
    <definedName name="APU_12.1.56">#REF!</definedName>
    <definedName name="APU_12.1.57" localSheetId="0">#REF!</definedName>
    <definedName name="APU_12.1.57">#REF!</definedName>
    <definedName name="APU_12.1.58" localSheetId="0">#REF!</definedName>
    <definedName name="APU_12.1.58">#REF!</definedName>
    <definedName name="APU_12.1.59" localSheetId="0">#REF!</definedName>
    <definedName name="APU_12.1.59">#REF!</definedName>
    <definedName name="APU_12.1.6" localSheetId="0">#REF!</definedName>
    <definedName name="APU_12.1.6">#REF!</definedName>
    <definedName name="APU_12.1.60" localSheetId="0">#REF!</definedName>
    <definedName name="APU_12.1.60">#REF!</definedName>
    <definedName name="APU_12.1.61" localSheetId="0">#REF!</definedName>
    <definedName name="APU_12.1.61">#REF!</definedName>
    <definedName name="APU_12.1.62" localSheetId="0">#REF!</definedName>
    <definedName name="APU_12.1.62">#REF!</definedName>
    <definedName name="APU_12.1.63" localSheetId="0">#REF!</definedName>
    <definedName name="APU_12.1.63">#REF!</definedName>
    <definedName name="APU_12.1.64" localSheetId="0">#REF!</definedName>
    <definedName name="APU_12.1.64">#REF!</definedName>
    <definedName name="APU_12.1.65" localSheetId="0">#REF!</definedName>
    <definedName name="APU_12.1.65">#REF!</definedName>
    <definedName name="APU_12.1.66" localSheetId="0">#REF!</definedName>
    <definedName name="APU_12.1.66">#REF!</definedName>
    <definedName name="APU_12.1.67" localSheetId="0">#REF!</definedName>
    <definedName name="APU_12.1.67">#REF!</definedName>
    <definedName name="APU_12.1.68" localSheetId="0">#REF!</definedName>
    <definedName name="APU_12.1.68">#REF!</definedName>
    <definedName name="APU_12.1.69" localSheetId="0">#REF!</definedName>
    <definedName name="APU_12.1.69">#REF!</definedName>
    <definedName name="APU_12.1.7" localSheetId="0">#REF!</definedName>
    <definedName name="APU_12.1.7">#REF!</definedName>
    <definedName name="APU_12.1.70" localSheetId="0">#REF!</definedName>
    <definedName name="APU_12.1.70">#REF!</definedName>
    <definedName name="APU_12.1.71" localSheetId="0">#REF!</definedName>
    <definedName name="APU_12.1.71">#REF!</definedName>
    <definedName name="APU_12.1.8" localSheetId="0">#REF!</definedName>
    <definedName name="APU_12.1.8">#REF!</definedName>
    <definedName name="APU_12.1.9" localSheetId="0">#REF!</definedName>
    <definedName name="APU_12.1.9">#REF!</definedName>
    <definedName name="APU_13.1.1" localSheetId="0">#REF!</definedName>
    <definedName name="APU_13.1.1">#REF!</definedName>
    <definedName name="APU_13.1.2" localSheetId="0">#REF!</definedName>
    <definedName name="APU_13.1.2">#REF!</definedName>
    <definedName name="APU_13.1.3" localSheetId="0">#REF!</definedName>
    <definedName name="APU_13.1.3">#REF!</definedName>
    <definedName name="APU_13.1.4" localSheetId="0">#REF!</definedName>
    <definedName name="APU_13.1.4">#REF!</definedName>
    <definedName name="APU_13.1.5" localSheetId="0">#REF!</definedName>
    <definedName name="APU_13.1.5">#REF!</definedName>
    <definedName name="APU_13.1.6" localSheetId="0">#REF!</definedName>
    <definedName name="APU_13.1.6">#REF!</definedName>
    <definedName name="APU_14.1.1" localSheetId="0">#REF!</definedName>
    <definedName name="APU_14.1.1">#REF!</definedName>
    <definedName name="APU_14.1.2" localSheetId="0">#REF!</definedName>
    <definedName name="APU_14.1.2">#REF!</definedName>
    <definedName name="APU_14.1.3" localSheetId="0">#REF!</definedName>
    <definedName name="APU_14.1.3">#REF!</definedName>
    <definedName name="APU_14.1.4" localSheetId="0">#REF!</definedName>
    <definedName name="APU_14.1.4">#REF!</definedName>
    <definedName name="APU_14.1.5" localSheetId="0">#REF!</definedName>
    <definedName name="APU_14.1.5">#REF!</definedName>
    <definedName name="APU_15.1.1" localSheetId="0">#REF!</definedName>
    <definedName name="APU_15.1.1">#REF!</definedName>
    <definedName name="APU_15.2.1" localSheetId="0">#REF!</definedName>
    <definedName name="APU_15.2.1">#REF!</definedName>
    <definedName name="APU_15.2.10" localSheetId="0">#REF!</definedName>
    <definedName name="APU_15.2.10">#REF!</definedName>
    <definedName name="APU_15.2.11" localSheetId="0">#REF!</definedName>
    <definedName name="APU_15.2.11">#REF!</definedName>
    <definedName name="APU_15.2.12" localSheetId="0">#REF!</definedName>
    <definedName name="APU_15.2.12">#REF!</definedName>
    <definedName name="APU_15.2.13" localSheetId="0">#REF!</definedName>
    <definedName name="APU_15.2.13">#REF!</definedName>
    <definedName name="APU_15.2.14" localSheetId="0">#REF!</definedName>
    <definedName name="APU_15.2.14">#REF!</definedName>
    <definedName name="APU_15.2.15" localSheetId="0">#REF!</definedName>
    <definedName name="APU_15.2.15">#REF!</definedName>
    <definedName name="APU_15.2.2" localSheetId="0">#REF!</definedName>
    <definedName name="APU_15.2.2">#REF!</definedName>
    <definedName name="APU_15.2.3" localSheetId="0">#REF!</definedName>
    <definedName name="APU_15.2.3">#REF!</definedName>
    <definedName name="APU_15.2.4" localSheetId="0">#REF!</definedName>
    <definedName name="APU_15.2.4">#REF!</definedName>
    <definedName name="APU_15.2.5" localSheetId="0">#REF!</definedName>
    <definedName name="APU_15.2.5">#REF!</definedName>
    <definedName name="APU_15.2.6" localSheetId="0">#REF!</definedName>
    <definedName name="APU_15.2.6">#REF!</definedName>
    <definedName name="APU_15.2.7" localSheetId="0">#REF!</definedName>
    <definedName name="APU_15.2.7">#REF!</definedName>
    <definedName name="APU_15.2.8" localSheetId="0">#REF!</definedName>
    <definedName name="APU_15.2.8">#REF!</definedName>
    <definedName name="APU_15.2.9" localSheetId="0">#REF!</definedName>
    <definedName name="APU_15.2.9">#REF!</definedName>
    <definedName name="APU_16.1.1" localSheetId="0">#REF!</definedName>
    <definedName name="APU_16.1.1">#REF!</definedName>
    <definedName name="APU_16.1.10" localSheetId="0">#REF!</definedName>
    <definedName name="APU_16.1.10">#REF!</definedName>
    <definedName name="APU_16.1.11" localSheetId="0">#REF!</definedName>
    <definedName name="APU_16.1.11">#REF!</definedName>
    <definedName name="APU_16.1.12" localSheetId="0">#REF!</definedName>
    <definedName name="APU_16.1.12">#REF!</definedName>
    <definedName name="APU_16.1.13" localSheetId="0">#REF!</definedName>
    <definedName name="APU_16.1.13">#REF!</definedName>
    <definedName name="APU_16.1.14" localSheetId="0">#REF!</definedName>
    <definedName name="APU_16.1.14">#REF!</definedName>
    <definedName name="APU_16.1.15" localSheetId="0">#REF!</definedName>
    <definedName name="APU_16.1.15">#REF!</definedName>
    <definedName name="APU_16.1.16" localSheetId="0">#REF!</definedName>
    <definedName name="APU_16.1.16">#REF!</definedName>
    <definedName name="APU_16.1.17" localSheetId="0">#REF!</definedName>
    <definedName name="APU_16.1.17">#REF!</definedName>
    <definedName name="APU_16.1.18" localSheetId="0">#REF!</definedName>
    <definedName name="APU_16.1.18">#REF!</definedName>
    <definedName name="APU_16.1.19" localSheetId="0">#REF!</definedName>
    <definedName name="APU_16.1.19">#REF!</definedName>
    <definedName name="APU_16.1.2" localSheetId="0">#REF!</definedName>
    <definedName name="APU_16.1.2">#REF!</definedName>
    <definedName name="APU_16.1.3" localSheetId="0">#REF!</definedName>
    <definedName name="APU_16.1.3">#REF!</definedName>
    <definedName name="APU_16.1.4" localSheetId="0">#REF!</definedName>
    <definedName name="APU_16.1.4">#REF!</definedName>
    <definedName name="APU_16.1.5" localSheetId="0">#REF!</definedName>
    <definedName name="APU_16.1.5">#REF!</definedName>
    <definedName name="APU_16.1.6" localSheetId="0">#REF!</definedName>
    <definedName name="APU_16.1.6">#REF!</definedName>
    <definedName name="APU_16.1.7" localSheetId="0">#REF!</definedName>
    <definedName name="APU_16.1.7">#REF!</definedName>
    <definedName name="APU_16.1.8" localSheetId="0">#REF!</definedName>
    <definedName name="APU_16.1.8">#REF!</definedName>
    <definedName name="APU_16.1.9" localSheetId="0">#REF!</definedName>
    <definedName name="APU_16.1.9">#REF!</definedName>
    <definedName name="APU_17.1.1" localSheetId="0">#REF!</definedName>
    <definedName name="APU_17.1.1">#REF!</definedName>
    <definedName name="APU_17.1.2" localSheetId="0">#REF!</definedName>
    <definedName name="APU_17.1.2">#REF!</definedName>
    <definedName name="APU_18.1.1" localSheetId="0">#REF!</definedName>
    <definedName name="APU_18.1.1">#REF!</definedName>
    <definedName name="APU_18.2.1" localSheetId="0">#REF!</definedName>
    <definedName name="APU_18.2.1">#REF!</definedName>
    <definedName name="APU_18.2.2" localSheetId="0">#REF!</definedName>
    <definedName name="APU_18.2.2">#REF!</definedName>
    <definedName name="APU_18.2.3" localSheetId="0">#REF!</definedName>
    <definedName name="APU_18.2.3">#REF!</definedName>
    <definedName name="APU_18.2.4" localSheetId="0">#REF!</definedName>
    <definedName name="APU_18.2.4">#REF!</definedName>
    <definedName name="APU_18.3.1" localSheetId="0">#REF!</definedName>
    <definedName name="APU_18.3.1">#REF!</definedName>
    <definedName name="APU_18.3.2" localSheetId="0">#REF!</definedName>
    <definedName name="APU_18.3.2">#REF!</definedName>
    <definedName name="APU_18.4.1" localSheetId="0">#REF!</definedName>
    <definedName name="APU_18.4.1">#REF!</definedName>
    <definedName name="APU_18.4.2" localSheetId="0">#REF!</definedName>
    <definedName name="APU_18.4.2">#REF!</definedName>
    <definedName name="APU_19.1.1" localSheetId="0">#REF!</definedName>
    <definedName name="APU_19.1.1">#REF!</definedName>
    <definedName name="APU_19.1.2" localSheetId="0">#REF!</definedName>
    <definedName name="APU_19.1.2">#REF!</definedName>
    <definedName name="APU_19.1.3" localSheetId="0">#REF!</definedName>
    <definedName name="APU_19.1.3">#REF!</definedName>
    <definedName name="APU_19.1.4" localSheetId="0">#REF!</definedName>
    <definedName name="APU_19.1.4">#REF!</definedName>
    <definedName name="APU_19.1.5" localSheetId="0">#REF!</definedName>
    <definedName name="APU_19.1.5">#REF!</definedName>
    <definedName name="APU_19.2.1" localSheetId="0">#REF!</definedName>
    <definedName name="APU_19.2.1">#REF!</definedName>
    <definedName name="APU_19.3.1" localSheetId="0">#REF!</definedName>
    <definedName name="APU_19.3.1">#REF!</definedName>
    <definedName name="APU_2.1.1" localSheetId="0">#REF!</definedName>
    <definedName name="APU_2.1.1">#REF!</definedName>
    <definedName name="APU_2.1.2" localSheetId="0">#REF!</definedName>
    <definedName name="APU_2.1.2">#REF!</definedName>
    <definedName name="APU_2.1.3" localSheetId="0">#REF!</definedName>
    <definedName name="APU_2.1.3">#REF!</definedName>
    <definedName name="APU_2.1.4" localSheetId="0">#REF!</definedName>
    <definedName name="APU_2.1.4">#REF!</definedName>
    <definedName name="APU_2.2.1" localSheetId="0">#REF!</definedName>
    <definedName name="APU_2.2.1">#REF!</definedName>
    <definedName name="APU_2.2.2" localSheetId="0">#REF!</definedName>
    <definedName name="APU_2.2.2">#REF!</definedName>
    <definedName name="APU_2.2.3" localSheetId="0">#REF!</definedName>
    <definedName name="APU_2.2.3">#REF!</definedName>
    <definedName name="APU_2.3.1" localSheetId="0">#REF!</definedName>
    <definedName name="APU_2.3.1">#REF!</definedName>
    <definedName name="APU_2.3.2" localSheetId="0">#REF!</definedName>
    <definedName name="APU_2.3.2">#REF!</definedName>
    <definedName name="APU_20.1.1" localSheetId="0">#REF!</definedName>
    <definedName name="APU_20.1.1">#REF!</definedName>
    <definedName name="APU_20.1.2" localSheetId="0">#REF!</definedName>
    <definedName name="APU_20.1.2">#REF!</definedName>
    <definedName name="APU_20.1.3" localSheetId="0">#REF!</definedName>
    <definedName name="APU_20.1.3">#REF!</definedName>
    <definedName name="APU_20.1.4" localSheetId="0">#REF!</definedName>
    <definedName name="APU_20.1.4">#REF!</definedName>
    <definedName name="APU_20.2.1" localSheetId="0">#REF!</definedName>
    <definedName name="APU_20.2.1">#REF!</definedName>
    <definedName name="APU_20.2.2" localSheetId="0">#REF!</definedName>
    <definedName name="APU_20.2.2">#REF!</definedName>
    <definedName name="APU_20.2.3" localSheetId="0">#REF!</definedName>
    <definedName name="APU_20.2.3">#REF!</definedName>
    <definedName name="APU_20.2.4" localSheetId="0">#REF!</definedName>
    <definedName name="APU_20.2.4">#REF!</definedName>
    <definedName name="APU_20.2.5" localSheetId="0">#REF!</definedName>
    <definedName name="APU_20.2.5">#REF!</definedName>
    <definedName name="APU_20.2.6" localSheetId="0">#REF!</definedName>
    <definedName name="APU_20.2.6">#REF!</definedName>
    <definedName name="APU_21.1.4" localSheetId="0">#REF!</definedName>
    <definedName name="APU_21.1.4">#REF!</definedName>
    <definedName name="APU_21.2.1" localSheetId="0">#REF!</definedName>
    <definedName name="APU_21.2.1">#REF!</definedName>
    <definedName name="APU_21.2.2" localSheetId="0">#REF!</definedName>
    <definedName name="APU_21.2.2">#REF!</definedName>
    <definedName name="APU_21.2.3" localSheetId="0">#REF!</definedName>
    <definedName name="APU_21.2.3">#REF!</definedName>
    <definedName name="APU_21.2.4" localSheetId="0">#REF!</definedName>
    <definedName name="APU_21.2.4">#REF!</definedName>
    <definedName name="APU_3.1.1" localSheetId="0">#REF!</definedName>
    <definedName name="APU_3.1.1">#REF!</definedName>
    <definedName name="APU_3.1.10" localSheetId="0">#REF!</definedName>
    <definedName name="APU_3.1.10">#REF!</definedName>
    <definedName name="APU_3.1.11" localSheetId="0">#REF!</definedName>
    <definedName name="APU_3.1.11">#REF!</definedName>
    <definedName name="APU_3.1.12" localSheetId="0">#REF!</definedName>
    <definedName name="APU_3.1.12">#REF!</definedName>
    <definedName name="APU_3.1.13" localSheetId="0">#REF!</definedName>
    <definedName name="APU_3.1.13">#REF!</definedName>
    <definedName name="APU_3.1.2" localSheetId="0">#REF!</definedName>
    <definedName name="APU_3.1.2">#REF!</definedName>
    <definedName name="APU_3.1.3" localSheetId="0">#REF!</definedName>
    <definedName name="APU_3.1.3">#REF!</definedName>
    <definedName name="APU_3.1.4" localSheetId="0">#REF!</definedName>
    <definedName name="APU_3.1.4">#REF!</definedName>
    <definedName name="APU_3.1.5" localSheetId="0">#REF!</definedName>
    <definedName name="APU_3.1.5">#REF!</definedName>
    <definedName name="APU_3.1.6" localSheetId="0">#REF!</definedName>
    <definedName name="APU_3.1.6">#REF!</definedName>
    <definedName name="APU_3.1.7" localSheetId="0">#REF!</definedName>
    <definedName name="APU_3.1.7">#REF!</definedName>
    <definedName name="APU_3.1.8" localSheetId="0">#REF!</definedName>
    <definedName name="APU_3.1.8">#REF!</definedName>
    <definedName name="APU_3.1.9" localSheetId="0">#REF!</definedName>
    <definedName name="APU_3.1.9">#REF!</definedName>
    <definedName name="APU_3.2.1" localSheetId="0">#REF!</definedName>
    <definedName name="APU_3.2.1">#REF!</definedName>
    <definedName name="APU_3.2.10" localSheetId="0">#REF!</definedName>
    <definedName name="APU_3.2.10">#REF!</definedName>
    <definedName name="APU_3.2.2" localSheetId="0">#REF!</definedName>
    <definedName name="APU_3.2.2">#REF!</definedName>
    <definedName name="APU_3.2.3" localSheetId="0">#REF!</definedName>
    <definedName name="APU_3.2.3">#REF!</definedName>
    <definedName name="APU_3.2.4" localSheetId="0">#REF!</definedName>
    <definedName name="APU_3.2.4">#REF!</definedName>
    <definedName name="APU_3.2.5" localSheetId="0">#REF!</definedName>
    <definedName name="APU_3.2.5">#REF!</definedName>
    <definedName name="APU_3.2.6" localSheetId="0">#REF!</definedName>
    <definedName name="APU_3.2.6">#REF!</definedName>
    <definedName name="APU_3.2.7" localSheetId="0">#REF!</definedName>
    <definedName name="APU_3.2.7">#REF!</definedName>
    <definedName name="APU_3.2.8" localSheetId="0">#REF!</definedName>
    <definedName name="APU_3.2.8">#REF!</definedName>
    <definedName name="APU_3.2.9" localSheetId="0">#REF!</definedName>
    <definedName name="APU_3.2.9">#REF!</definedName>
    <definedName name="APU_3.3.1" localSheetId="0">#REF!</definedName>
    <definedName name="APU_3.3.1">#REF!</definedName>
    <definedName name="APU_3.3.2" localSheetId="0">#REF!</definedName>
    <definedName name="APU_3.3.2">#REF!</definedName>
    <definedName name="APU_3.3.3" localSheetId="0">#REF!</definedName>
    <definedName name="APU_3.3.3">#REF!</definedName>
    <definedName name="APU_3.3.4" localSheetId="0">#REF!</definedName>
    <definedName name="APU_3.3.4">#REF!</definedName>
    <definedName name="APU_3.4.1.1" localSheetId="0">#REF!</definedName>
    <definedName name="APU_3.4.1.1">#REF!</definedName>
    <definedName name="APU_3.4.1.2" localSheetId="0">#REF!</definedName>
    <definedName name="APU_3.4.1.2">#REF!</definedName>
    <definedName name="APU_3.4.1.3" localSheetId="0">#REF!</definedName>
    <definedName name="APU_3.4.1.3">#REF!</definedName>
    <definedName name="APU_3.4.1.4" localSheetId="0">#REF!</definedName>
    <definedName name="APU_3.4.1.4">#REF!</definedName>
    <definedName name="APU_3.4.2.1" localSheetId="0">#REF!</definedName>
    <definedName name="APU_3.4.2.1">#REF!</definedName>
    <definedName name="APU_3.4.2.2" localSheetId="0">#REF!</definedName>
    <definedName name="APU_3.4.2.2">#REF!</definedName>
    <definedName name="APU_3.4.2.3" localSheetId="0">#REF!</definedName>
    <definedName name="APU_3.4.2.3">#REF!</definedName>
    <definedName name="APU_3.4.2.4" localSheetId="0">#REF!</definedName>
    <definedName name="APU_3.4.2.4">#REF!</definedName>
    <definedName name="APU_3.4.3.1" localSheetId="0">#REF!</definedName>
    <definedName name="APU_3.4.3.1">#REF!</definedName>
    <definedName name="APU_3.4.3.2" localSheetId="0">#REF!</definedName>
    <definedName name="APU_3.4.3.2">#REF!</definedName>
    <definedName name="APU_3.4.4.1" localSheetId="0">#REF!</definedName>
    <definedName name="APU_3.4.4.1">#REF!</definedName>
    <definedName name="APU_3.4.4.2" localSheetId="0">#REF!</definedName>
    <definedName name="APU_3.4.4.2">#REF!</definedName>
    <definedName name="APU_3.4.4.3" localSheetId="0">#REF!</definedName>
    <definedName name="APU_3.4.4.3">#REF!</definedName>
    <definedName name="APU_3.4.5.1" localSheetId="0">#REF!</definedName>
    <definedName name="APU_3.4.5.1">#REF!</definedName>
    <definedName name="APU_4.1.1" localSheetId="0">#REF!</definedName>
    <definedName name="APU_4.1.1">#REF!</definedName>
    <definedName name="APU_4.1.2" localSheetId="0">#REF!</definedName>
    <definedName name="APU_4.1.2">#REF!</definedName>
    <definedName name="APU_4.1.3" localSheetId="0">#REF!</definedName>
    <definedName name="APU_4.1.3">#REF!</definedName>
    <definedName name="APU_4.1.4" localSheetId="0">#REF!</definedName>
    <definedName name="APU_4.1.4">#REF!</definedName>
    <definedName name="APU_4.1.5" localSheetId="0">#REF!</definedName>
    <definedName name="APU_4.1.5">#REF!</definedName>
    <definedName name="APU_4.1.6" localSheetId="0">#REF!</definedName>
    <definedName name="APU_4.1.6">#REF!</definedName>
    <definedName name="APU_4.1.7" localSheetId="0">#REF!</definedName>
    <definedName name="APU_4.1.7">#REF!</definedName>
    <definedName name="APU_4.1.8" localSheetId="0">#REF!</definedName>
    <definedName name="APU_4.1.8">#REF!</definedName>
    <definedName name="APU_4.5.1" localSheetId="0">#REF!</definedName>
    <definedName name="APU_4.5.1">#REF!</definedName>
    <definedName name="APU_4.5.2" localSheetId="0">#REF!</definedName>
    <definedName name="APU_4.5.2">#REF!</definedName>
    <definedName name="APU_5.1.1" localSheetId="0">#REF!</definedName>
    <definedName name="APU_5.1.1">#REF!</definedName>
    <definedName name="APU_5.1.10" localSheetId="0">#REF!</definedName>
    <definedName name="APU_5.1.10">#REF!</definedName>
    <definedName name="APU_5.1.11" localSheetId="0">#REF!</definedName>
    <definedName name="APU_5.1.11">#REF!</definedName>
    <definedName name="APU_5.1.12" localSheetId="0">#REF!</definedName>
    <definedName name="APU_5.1.12">#REF!</definedName>
    <definedName name="APU_5.1.13" localSheetId="0">#REF!</definedName>
    <definedName name="APU_5.1.13">#REF!</definedName>
    <definedName name="APU_5.1.2" localSheetId="0">#REF!</definedName>
    <definedName name="APU_5.1.2">#REF!</definedName>
    <definedName name="APU_5.1.3" localSheetId="0">#REF!</definedName>
    <definedName name="APU_5.1.3">#REF!</definedName>
    <definedName name="APU_5.1.4" localSheetId="0">#REF!</definedName>
    <definedName name="APU_5.1.4">#REF!</definedName>
    <definedName name="APU_5.1.5" localSheetId="0">#REF!</definedName>
    <definedName name="APU_5.1.5">#REF!</definedName>
    <definedName name="APU_5.1.6" localSheetId="0">#REF!</definedName>
    <definedName name="APU_5.1.6">#REF!</definedName>
    <definedName name="APU_5.1.7" localSheetId="0">#REF!</definedName>
    <definedName name="APU_5.1.7">#REF!</definedName>
    <definedName name="APU_5.1.8" localSheetId="0">#REF!</definedName>
    <definedName name="APU_5.1.8">#REF!</definedName>
    <definedName name="APU_5.1.9" localSheetId="0">#REF!</definedName>
    <definedName name="APU_5.1.9">#REF!</definedName>
    <definedName name="APU_5.3.1" localSheetId="0">#REF!</definedName>
    <definedName name="APU_5.3.1">#REF!</definedName>
    <definedName name="APU_6.1.1" localSheetId="0">#REF!</definedName>
    <definedName name="APU_6.1.1">#REF!</definedName>
    <definedName name="APU_6.1.10" localSheetId="0">#REF!</definedName>
    <definedName name="APU_6.1.10">#REF!</definedName>
    <definedName name="APU_6.1.2" localSheetId="0">#REF!</definedName>
    <definedName name="APU_6.1.2">#REF!</definedName>
    <definedName name="APU_6.1.3" localSheetId="0">#REF!</definedName>
    <definedName name="APU_6.1.3">#REF!</definedName>
    <definedName name="APU_6.1.4" localSheetId="0">#REF!</definedName>
    <definedName name="APU_6.1.4">#REF!</definedName>
    <definedName name="APU_6.1.5" localSheetId="0">#REF!</definedName>
    <definedName name="APU_6.1.5">#REF!</definedName>
    <definedName name="APU_6.1.6" localSheetId="0">#REF!</definedName>
    <definedName name="APU_6.1.6">#REF!</definedName>
    <definedName name="APU_6.1.7" localSheetId="0">#REF!</definedName>
    <definedName name="APU_6.1.7">#REF!</definedName>
    <definedName name="APU_6.1.8" localSheetId="0">#REF!</definedName>
    <definedName name="APU_6.1.8">#REF!</definedName>
    <definedName name="APU_6.1.9" localSheetId="0">#REF!</definedName>
    <definedName name="APU_6.1.9">#REF!</definedName>
    <definedName name="APU_6_1_11" localSheetId="0">#REF!</definedName>
    <definedName name="APU_6_1_11">#REF!</definedName>
    <definedName name="APU_7.1.1" localSheetId="0">#REF!</definedName>
    <definedName name="APU_7.1.1">#REF!</definedName>
    <definedName name="APU_7.1.10" localSheetId="0">#REF!</definedName>
    <definedName name="APU_7.1.10">#REF!</definedName>
    <definedName name="APU_7.1.2" localSheetId="0">#REF!</definedName>
    <definedName name="APU_7.1.2">#REF!</definedName>
    <definedName name="APU_7.1.3" localSheetId="0">#REF!</definedName>
    <definedName name="APU_7.1.3">#REF!</definedName>
    <definedName name="APU_7.1.4" localSheetId="0">#REF!</definedName>
    <definedName name="APU_7.1.4">#REF!</definedName>
    <definedName name="APU_7.1.5" localSheetId="0">#REF!</definedName>
    <definedName name="APU_7.1.5">#REF!</definedName>
    <definedName name="APU_7.1.6" localSheetId="0">#REF!</definedName>
    <definedName name="APU_7.1.6">#REF!</definedName>
    <definedName name="APU_7.1.7" localSheetId="0">#REF!</definedName>
    <definedName name="APU_7.1.7">#REF!</definedName>
    <definedName name="APU_7.1.8" localSheetId="0">#REF!</definedName>
    <definedName name="APU_7.1.8">#REF!</definedName>
    <definedName name="APU_7.1.9" localSheetId="0">#REF!</definedName>
    <definedName name="APU_7.1.9">#REF!</definedName>
    <definedName name="APU_7.2.1" localSheetId="0">#REF!</definedName>
    <definedName name="APU_7.2.1">#REF!</definedName>
    <definedName name="APU_7.2.2" localSheetId="0">#REF!</definedName>
    <definedName name="APU_7.2.2">#REF!</definedName>
    <definedName name="APU_7.3.1" localSheetId="0">#REF!</definedName>
    <definedName name="APU_7.3.1">#REF!</definedName>
    <definedName name="APU_7.3.10" localSheetId="0">#REF!</definedName>
    <definedName name="APU_7.3.10">#REF!</definedName>
    <definedName name="APU_7.3.11" localSheetId="0">#REF!</definedName>
    <definedName name="APU_7.3.11">#REF!</definedName>
    <definedName name="APU_7.3.12" localSheetId="0">#REF!</definedName>
    <definedName name="APU_7.3.12">#REF!</definedName>
    <definedName name="APU_7.3.13" localSheetId="0">#REF!</definedName>
    <definedName name="APU_7.3.13">#REF!</definedName>
    <definedName name="APU_7.3.14" localSheetId="0">#REF!</definedName>
    <definedName name="APU_7.3.14">#REF!</definedName>
    <definedName name="APU_7.3.15" localSheetId="0">#REF!</definedName>
    <definedName name="APU_7.3.15">#REF!</definedName>
    <definedName name="APU_7.3.16" localSheetId="0">#REF!</definedName>
    <definedName name="APU_7.3.16">#REF!</definedName>
    <definedName name="APU_7.3.2" localSheetId="0">#REF!</definedName>
    <definedName name="APU_7.3.2">#REF!</definedName>
    <definedName name="APU_7.3.3" localSheetId="0">#REF!</definedName>
    <definedName name="APU_7.3.3">#REF!</definedName>
    <definedName name="APU_7.3.4" localSheetId="0">#REF!</definedName>
    <definedName name="APU_7.3.4">#REF!</definedName>
    <definedName name="APU_7.3.5" localSheetId="0">#REF!</definedName>
    <definedName name="APU_7.3.5">#REF!</definedName>
    <definedName name="APU_7.3.6" localSheetId="0">#REF!</definedName>
    <definedName name="APU_7.3.6">#REF!</definedName>
    <definedName name="APU_7.3.7" localSheetId="0">#REF!</definedName>
    <definedName name="APU_7.3.7">#REF!</definedName>
    <definedName name="APU_7.3.8" localSheetId="0">#REF!</definedName>
    <definedName name="APU_7.3.8">#REF!</definedName>
    <definedName name="APU_7.3.9" localSheetId="0">#REF!</definedName>
    <definedName name="APU_7.3.9">#REF!</definedName>
    <definedName name="APU_7.4.1" localSheetId="0">#REF!</definedName>
    <definedName name="APU_7.4.1">#REF!</definedName>
    <definedName name="APU_7.4.2" localSheetId="0">#REF!</definedName>
    <definedName name="APU_7.4.2">#REF!</definedName>
    <definedName name="APU_7.5.1" localSheetId="0">#REF!</definedName>
    <definedName name="APU_7.5.1">#REF!</definedName>
    <definedName name="APU_7.5.2" localSheetId="0">#REF!</definedName>
    <definedName name="APU_7.5.2">#REF!</definedName>
    <definedName name="APU_7.5.3" localSheetId="0">#REF!</definedName>
    <definedName name="APU_7.5.3">#REF!</definedName>
    <definedName name="APU_7.5.4" localSheetId="0">#REF!</definedName>
    <definedName name="APU_7.5.4">#REF!</definedName>
    <definedName name="APU_7.5.5" localSheetId="0">#REF!</definedName>
    <definedName name="APU_7.5.5">#REF!</definedName>
    <definedName name="APU_7.5.6" localSheetId="0">#REF!</definedName>
    <definedName name="APU_7.5.6">#REF!</definedName>
    <definedName name="APU_7.5.7" localSheetId="0">#REF!</definedName>
    <definedName name="APU_7.5.7">#REF!</definedName>
    <definedName name="APU_7.5.8" localSheetId="0">#REF!</definedName>
    <definedName name="APU_7.5.8">#REF!</definedName>
    <definedName name="APU_7.6.1" localSheetId="0">#REF!</definedName>
    <definedName name="APU_7.6.1">#REF!</definedName>
    <definedName name="APU_7.6.2" localSheetId="0">#REF!</definedName>
    <definedName name="APU_7.6.2">#REF!</definedName>
    <definedName name="APU_7.6.3" localSheetId="0">#REF!</definedName>
    <definedName name="APU_7.6.3">#REF!</definedName>
    <definedName name="APU_7.7.1.1" localSheetId="0">#REF!</definedName>
    <definedName name="APU_7.7.1.1">#REF!</definedName>
    <definedName name="APU_7.7.1.2" localSheetId="0">#REF!</definedName>
    <definedName name="APU_7.7.1.2">#REF!</definedName>
    <definedName name="APU_7.7.1.3" localSheetId="0">#REF!</definedName>
    <definedName name="APU_7.7.1.3">#REF!</definedName>
    <definedName name="APU_7.7.1.4" localSheetId="0">#REF!</definedName>
    <definedName name="APU_7.7.1.4">#REF!</definedName>
    <definedName name="APU_7.7.1.5" localSheetId="0">#REF!</definedName>
    <definedName name="APU_7.7.1.5">#REF!</definedName>
    <definedName name="APU_7.7.1.6" localSheetId="0">#REF!</definedName>
    <definedName name="APU_7.7.1.6">#REF!</definedName>
    <definedName name="APU_7.7.1.7" localSheetId="0">#REF!</definedName>
    <definedName name="APU_7.7.1.7">#REF!</definedName>
    <definedName name="APU_7.7.1.8" localSheetId="0">#REF!</definedName>
    <definedName name="APU_7.7.1.8">#REF!</definedName>
    <definedName name="APU_7.7.2.1" localSheetId="0">#REF!</definedName>
    <definedName name="APU_7.7.2.1">#REF!</definedName>
    <definedName name="APU_7.7.2.2" localSheetId="0">#REF!</definedName>
    <definedName name="APU_7.7.2.2">#REF!</definedName>
    <definedName name="APU_7.7.2.3" localSheetId="0">#REF!</definedName>
    <definedName name="APU_7.7.2.3">#REF!</definedName>
    <definedName name="APU_7.7.2.4" localSheetId="0">#REF!</definedName>
    <definedName name="APU_7.7.2.4">#REF!</definedName>
    <definedName name="APU_7.7.3.1" localSheetId="0">#REF!</definedName>
    <definedName name="APU_7.7.3.1">#REF!</definedName>
    <definedName name="APU_7.7.3.2" localSheetId="0">#REF!</definedName>
    <definedName name="APU_7.7.3.2">#REF!</definedName>
    <definedName name="APU_7.7.4.1" localSheetId="0">#REF!</definedName>
    <definedName name="APU_7.7.4.1">#REF!</definedName>
    <definedName name="APU_7.7.4.2" localSheetId="0">#REF!</definedName>
    <definedName name="APU_7.7.4.2">#REF!</definedName>
    <definedName name="APU_7.7.4.3" localSheetId="0">#REF!</definedName>
    <definedName name="APU_7.7.4.3">#REF!</definedName>
    <definedName name="APU_7.7.5.1" localSheetId="0">#REF!</definedName>
    <definedName name="APU_7.7.5.1">#REF!</definedName>
    <definedName name="APU_7.7.5.2" localSheetId="0">#REF!</definedName>
    <definedName name="APU_7.7.5.2">#REF!</definedName>
    <definedName name="APU_7.7.6.1" localSheetId="0">#REF!</definedName>
    <definedName name="APU_7.7.6.1">#REF!</definedName>
    <definedName name="APU_7.7.6.2" localSheetId="0">#REF!</definedName>
    <definedName name="APU_7.7.6.2">#REF!</definedName>
    <definedName name="APU_7.7.6.3" localSheetId="0">#REF!</definedName>
    <definedName name="APU_7.7.6.3">#REF!</definedName>
    <definedName name="APU_7.7.6.4" localSheetId="0">#REF!</definedName>
    <definedName name="APU_7.7.6.4">#REF!</definedName>
    <definedName name="APU_7.7.6.5" localSheetId="0">#REF!</definedName>
    <definedName name="APU_7.7.6.5">#REF!</definedName>
    <definedName name="APU_7.7.6.6" localSheetId="0">#REF!</definedName>
    <definedName name="APU_7.7.6.6">#REF!</definedName>
    <definedName name="APU_7.7.7.1" localSheetId="0">#REF!</definedName>
    <definedName name="APU_7.7.7.1">#REF!</definedName>
    <definedName name="APU_7.7.7.2" localSheetId="0">#REF!</definedName>
    <definedName name="APU_7.7.7.2">#REF!</definedName>
    <definedName name="APU_7.7.8.1.1" localSheetId="0">#REF!</definedName>
    <definedName name="APU_7.7.8.1.1">#REF!</definedName>
    <definedName name="APU_7.7.8.1.10" localSheetId="0">#REF!</definedName>
    <definedName name="APU_7.7.8.1.10">#REF!</definedName>
    <definedName name="APU_7.7.8.1.11" localSheetId="0">#REF!</definedName>
    <definedName name="APU_7.7.8.1.11">#REF!</definedName>
    <definedName name="APU_7.7.8.1.2" localSheetId="0">#REF!</definedName>
    <definedName name="APU_7.7.8.1.2">#REF!</definedName>
    <definedName name="APU_7.7.8.1.3" localSheetId="0">#REF!</definedName>
    <definedName name="APU_7.7.8.1.3">#REF!</definedName>
    <definedName name="APU_7.7.8.1.4" localSheetId="0">#REF!</definedName>
    <definedName name="APU_7.7.8.1.4">#REF!</definedName>
    <definedName name="APU_7.7.8.1.5" localSheetId="0">#REF!</definedName>
    <definedName name="APU_7.7.8.1.5">#REF!</definedName>
    <definedName name="APU_7.7.8.1.6" localSheetId="0">#REF!</definedName>
    <definedName name="APU_7.7.8.1.6">#REF!</definedName>
    <definedName name="APU_7.7.8.1.7" localSheetId="0">#REF!</definedName>
    <definedName name="APU_7.7.8.1.7">#REF!</definedName>
    <definedName name="APU_7.7.8.1.8" localSheetId="0">#REF!</definedName>
    <definedName name="APU_7.7.8.1.8">#REF!</definedName>
    <definedName name="APU_7.7.8.1.9" localSheetId="0">#REF!</definedName>
    <definedName name="APU_7.7.8.1.9">#REF!</definedName>
    <definedName name="APU_7.7.8.2.1" localSheetId="0">#REF!</definedName>
    <definedName name="APU_7.7.8.2.1">#REF!</definedName>
    <definedName name="APU_7.7.8.2.2" localSheetId="0">#REF!</definedName>
    <definedName name="APU_7.7.8.2.2">#REF!</definedName>
    <definedName name="APU_7.7.8.3.1" localSheetId="0">#REF!</definedName>
    <definedName name="APU_7.7.8.3.1">#REF!</definedName>
    <definedName name="APU_7.7.8.3.2" localSheetId="0">#REF!</definedName>
    <definedName name="APU_7.7.8.3.2">#REF!</definedName>
    <definedName name="APU_7.7.8.3.3" localSheetId="0">#REF!</definedName>
    <definedName name="APU_7.7.8.3.3">#REF!</definedName>
    <definedName name="APU_7.7.8.3.4" localSheetId="0">#REF!</definedName>
    <definedName name="APU_7.7.8.3.4">#REF!</definedName>
    <definedName name="APU_7.7.8.3.5" localSheetId="0">#REF!</definedName>
    <definedName name="APU_7.7.8.3.5">#REF!</definedName>
    <definedName name="APU_7.7.8.3.6" localSheetId="0">#REF!</definedName>
    <definedName name="APU_7.7.8.3.6">#REF!</definedName>
    <definedName name="APU_7.7.8.4.1" localSheetId="0">#REF!</definedName>
    <definedName name="APU_7.7.8.4.1">#REF!</definedName>
    <definedName name="APU_7.7.8.4.2" localSheetId="0">#REF!</definedName>
    <definedName name="APU_7.7.8.4.2">#REF!</definedName>
    <definedName name="APU_7.7.8.4.3" localSheetId="0">#REF!</definedName>
    <definedName name="APU_7.7.8.4.3">#REF!</definedName>
    <definedName name="APU_7.7.8.4.4" localSheetId="0">#REF!</definedName>
    <definedName name="APU_7.7.8.4.4">#REF!</definedName>
    <definedName name="APU_7.7.8.4.5" localSheetId="0">#REF!</definedName>
    <definedName name="APU_7.7.8.4.5">#REF!</definedName>
    <definedName name="APU_7.7.8.4.6" localSheetId="0">#REF!</definedName>
    <definedName name="APU_7.7.8.4.6">#REF!</definedName>
    <definedName name="APU_7.7.8.4.7" localSheetId="0">#REF!</definedName>
    <definedName name="APU_7.7.8.4.7">#REF!</definedName>
    <definedName name="APU_7.7.8.4.8" localSheetId="0">#REF!</definedName>
    <definedName name="APU_7.7.8.4.8">#REF!</definedName>
    <definedName name="APU_7.8.1.1" localSheetId="0">#REF!</definedName>
    <definedName name="APU_7.8.1.1">#REF!</definedName>
    <definedName name="APU_7.8.1.2" localSheetId="0">#REF!</definedName>
    <definedName name="APU_7.8.1.2">#REF!</definedName>
    <definedName name="APU_7.8.1.3" localSheetId="0">#REF!</definedName>
    <definedName name="APU_7.8.1.3">#REF!</definedName>
    <definedName name="APU_7.8.1.4" localSheetId="0">#REF!</definedName>
    <definedName name="APU_7.8.1.4">#REF!</definedName>
    <definedName name="APU_7.8.2.1" localSheetId="0">#REF!</definedName>
    <definedName name="APU_7.8.2.1">#REF!</definedName>
    <definedName name="APU_7.8.2.2" localSheetId="0">#REF!</definedName>
    <definedName name="APU_7.8.2.2">#REF!</definedName>
    <definedName name="APU_7.8.2.3" localSheetId="0">#REF!</definedName>
    <definedName name="APU_7.8.2.3">#REF!</definedName>
    <definedName name="APU_7.8.3.1" localSheetId="0">#REF!</definedName>
    <definedName name="APU_7.8.3.1">#REF!</definedName>
    <definedName name="APU_7.8.3.2" localSheetId="0">#REF!</definedName>
    <definedName name="APU_7.8.3.2">#REF!</definedName>
    <definedName name="APU_7.9.1.1" localSheetId="0">#REF!</definedName>
    <definedName name="APU_7.9.1.1">#REF!</definedName>
    <definedName name="APU_7.9.1.2" localSheetId="0">#REF!</definedName>
    <definedName name="APU_7.9.1.2">#REF!</definedName>
    <definedName name="APU_7.9.1.3" localSheetId="0">#REF!</definedName>
    <definedName name="APU_7.9.1.3">#REF!</definedName>
    <definedName name="APU_7.9.1.4" localSheetId="0">#REF!</definedName>
    <definedName name="APU_7.9.1.4">#REF!</definedName>
    <definedName name="APU_7.9.1.5" localSheetId="0">#REF!</definedName>
    <definedName name="APU_7.9.1.5">#REF!</definedName>
    <definedName name="APU_7.9.2.1" localSheetId="0">#REF!</definedName>
    <definedName name="APU_7.9.2.1">#REF!</definedName>
    <definedName name="APU_7.9.2.2" localSheetId="0">#REF!</definedName>
    <definedName name="APU_7.9.2.2">#REF!</definedName>
    <definedName name="APU_7.9.2.3" localSheetId="0">#REF!</definedName>
    <definedName name="APU_7.9.2.3">#REF!</definedName>
    <definedName name="APU_7.9.3.1" localSheetId="0">#REF!</definedName>
    <definedName name="APU_7.9.3.1">#REF!</definedName>
    <definedName name="APU_7.9.3.2" localSheetId="0">#REF!</definedName>
    <definedName name="APU_7.9.3.2">#REF!</definedName>
    <definedName name="APU_7.9.3.3" localSheetId="0">#REF!</definedName>
    <definedName name="APU_7.9.3.3">#REF!</definedName>
    <definedName name="APU_7.9.3.4" localSheetId="0">#REF!</definedName>
    <definedName name="APU_7.9.3.4">#REF!</definedName>
    <definedName name="APU_7.9.4.1" localSheetId="0">#REF!</definedName>
    <definedName name="APU_7.9.4.1">#REF!</definedName>
    <definedName name="APU_7.9.4.2" localSheetId="0">#REF!</definedName>
    <definedName name="APU_7.9.4.2">#REF!</definedName>
    <definedName name="APU_7.9.4.3" localSheetId="0">#REF!</definedName>
    <definedName name="APU_7.9.4.3">#REF!</definedName>
    <definedName name="APU_9.1.1" localSheetId="0">#REF!</definedName>
    <definedName name="APU_9.1.1">#REF!</definedName>
    <definedName name="APU_acero.60000" localSheetId="0">#REF!</definedName>
    <definedName name="APU_acero.60000">#REF!</definedName>
    <definedName name="APU_Alcaparros" localSheetId="0">#REF!</definedName>
    <definedName name="APU_Alcaparros">#REF!</definedName>
    <definedName name="APU_Aseo_General" localSheetId="0">#REF!</definedName>
    <definedName name="APU_Aseo_General">#REF!</definedName>
    <definedName name="APU_Asta_Banderas" localSheetId="0">#REF!</definedName>
    <definedName name="APU_Asta_Banderas">#REF!</definedName>
    <definedName name="APU_Cauchos_Sabaneros" localSheetId="0">#REF!</definedName>
    <definedName name="APU_Cauchos_Sabaneros">#REF!</definedName>
    <definedName name="APU_concreto.2500" localSheetId="0">#REF!</definedName>
    <definedName name="APU_concreto.2500">#REF!</definedName>
    <definedName name="APU_concreto.3000" localSheetId="0">#REF!</definedName>
    <definedName name="APU_concreto.3000">#REF!</definedName>
    <definedName name="APU_concreto.4000" localSheetId="0">#REF!</definedName>
    <definedName name="APU_concreto.4000">#REF!</definedName>
    <definedName name="APU_concreto.imp.3000" localSheetId="0">#REF!</definedName>
    <definedName name="APU_concreto.imp.3000">#REF!</definedName>
    <definedName name="APU_Duchas_Antivandalicas" localSheetId="0">#REF!</definedName>
    <definedName name="APU_Duchas_Antivandalicas">#REF!</definedName>
    <definedName name="APU_Gabinete_Incendio" localSheetId="0">#REF!</definedName>
    <definedName name="APU_Gabinete_Incendio">#REF!</definedName>
    <definedName name="APU_Gescobas_Granito_BH" localSheetId="0">#REF!</definedName>
    <definedName name="APU_Gescobas_Granito_BH">#REF!</definedName>
    <definedName name="APU_Lavamanos_Colgar" localSheetId="0">#REF!</definedName>
    <definedName name="APU_Lavamanos_Colgar">#REF!</definedName>
    <definedName name="APU_Limpieza_Fachadas" localSheetId="0">#REF!</definedName>
    <definedName name="APU_Limpieza_Fachadas">#REF!</definedName>
    <definedName name="APU_Limpieza_Muros_Interiores" localSheetId="0">#REF!</definedName>
    <definedName name="APU_Limpieza_Muros_Interiores">#REF!</definedName>
    <definedName name="APU_Magnolios" localSheetId="0">#REF!</definedName>
    <definedName name="APU_Magnolios">#REF!</definedName>
    <definedName name="APU_Mano_de_Oso" localSheetId="0">#REF!</definedName>
    <definedName name="APU_Mano_de_Oso">#REF!</definedName>
    <definedName name="APU_mortero.1.4_3000" localSheetId="0">#REF!</definedName>
    <definedName name="APU_mortero.1.4_3000">#REF!</definedName>
    <definedName name="APU_mortero_1.3_4000" localSheetId="0">#REF!</definedName>
    <definedName name="APU_mortero_1.3_4000">#REF!</definedName>
    <definedName name="APU_mortero_1.3_imp" localSheetId="0">#REF!</definedName>
    <definedName name="APU_mortero_1.3_imp">#REF!</definedName>
    <definedName name="APU_mortero_1.4_imp" localSheetId="0">#REF!</definedName>
    <definedName name="APU_mortero_1.4_imp">#REF!</definedName>
    <definedName name="APU_mortero1.5_2000" localSheetId="0">#REF!</definedName>
    <definedName name="APU_mortero1.5_2000">#REF!</definedName>
    <definedName name="APU_Pradizacion" localSheetId="0">#REF!</definedName>
    <definedName name="APU_Pradizacion">#REF!</definedName>
    <definedName name="APU_Sangegado" localSheetId="0">#REF!</definedName>
    <definedName name="APU_Sangegado">#REF!</definedName>
    <definedName name="_xlnm.Print_Area" localSheetId="0">PPTO!$B$1:$M$62</definedName>
    <definedName name="Arena_de_Peña" localSheetId="0">#REF!</definedName>
    <definedName name="Arena_de_Peña">#REF!</definedName>
    <definedName name="Arena_de_rio" localSheetId="0">#REF!</definedName>
    <definedName name="Arena_de_rio">#REF!</definedName>
    <definedName name="Arena_Lavada_de_Peña" localSheetId="0">#REF!</definedName>
    <definedName name="Arena_Lavada_de_Peña">#REF!</definedName>
    <definedName name="Arena_semilavada" localSheetId="0">#REF!</definedName>
    <definedName name="Arena_semilavada">#REF!</definedName>
    <definedName name="Aseo_general" localSheetId="0">#REF!</definedName>
    <definedName name="Aseo_general">#REF!</definedName>
    <definedName name="Aseo_General___3_HS__Sal__Mínimo" localSheetId="0">#REF!</definedName>
    <definedName name="Aseo_General___3_HS__Sal__Mínimo">#REF!</definedName>
    <definedName name="asot" localSheetId="0">#REF!</definedName>
    <definedName name="asot">#REF!</definedName>
    <definedName name="Asta_Para_Banderas" localSheetId="0">#REF!</definedName>
    <definedName name="Asta_Para_Banderas">#REF!</definedName>
    <definedName name="Auxiliar_de_Contabilidad" localSheetId="0">#REF!</definedName>
    <definedName name="Auxiliar_de_Contabilidad">#REF!</definedName>
    <definedName name="Ayudante_Acabados_albañilería" localSheetId="0">#REF!</definedName>
    <definedName name="Ayudante_Acabados_albañilería">#REF!</definedName>
    <definedName name="Ayudante_Albaílería_General" localSheetId="0">#REF!</definedName>
    <definedName name="Ayudante_Albaílería_General">#REF!</definedName>
    <definedName name="Ayudante_Carpintería" localSheetId="0">#REF!</definedName>
    <definedName name="Ayudante_Carpintería">#REF!</definedName>
    <definedName name="Ayudante_Electrico" localSheetId="0">#REF!</definedName>
    <definedName name="Ayudante_Electrico">#REF!</definedName>
    <definedName name="Ayudante_Instalaciones_sanitarias" localSheetId="0">#REF!</definedName>
    <definedName name="Ayudante_Instalaciones_sanitarias">#REF!</definedName>
    <definedName name="Ayudante_Taller" localSheetId="0">#REF!</definedName>
    <definedName name="Ayudante_Taller">#REF!</definedName>
    <definedName name="Ayudante_Topografo" localSheetId="0">#REF!</definedName>
    <definedName name="Ayudante_Topografo">#REF!</definedName>
    <definedName name="Balas_Fluorescentes_en_Acero_Galvanizado_de_1x13_W__120_V." localSheetId="0">#REF!</definedName>
    <definedName name="Balas_Fluorescentes_en_Acero_Galvanizado_de_1x13_W__120_V.">#REF!</definedName>
    <definedName name="Balas_Fluorescentes_en_Acero_Galvanizado_de_1x42_W__120_V." localSheetId="0">#REF!</definedName>
    <definedName name="Balas_Fluorescentes_en_Acero_Galvanizado_de_1x42_W__120_V.">#REF!</definedName>
    <definedName name="Balas_Fluorescentes_en_Acero_Galvanizado_de_2x26_W__120_V." localSheetId="0">#REF!</definedName>
    <definedName name="Balas_Fluorescentes_en_Acero_Galvanizado_de_2x26_W__120_V.">#REF!</definedName>
    <definedName name="Balde_Plastico_Negro" localSheetId="0">#REF!</definedName>
    <definedName name="Balde_Plastico_Negro">#REF!</definedName>
    <definedName name="Baldosa_Alfa_L1_30x30" localSheetId="0">#REF!</definedName>
    <definedName name="Baldosa_Alfa_L1_30x30">#REF!</definedName>
    <definedName name="Banco_de_Ductos_de_PVC_en_1_Ø" localSheetId="0">#REF!</definedName>
    <definedName name="Banco_de_Ductos_de_PVC_en_1_Ø">#REF!</definedName>
    <definedName name="Banco_de_Ductos_de_PVC_en_2_Ø" localSheetId="0">#REF!</definedName>
    <definedName name="Banco_de_Ductos_de_PVC_en_2_Ø">#REF!</definedName>
    <definedName name="Bandeja_de_Fibra_Optica_de_12_Puertos" localSheetId="0">#REF!</definedName>
    <definedName name="Bandeja_de_Fibra_Optica_de_12_Puertos">#REF!</definedName>
    <definedName name="Barniz_vitriflex" localSheetId="0">#REF!</definedName>
    <definedName name="Barniz_vitriflex">#REF!</definedName>
    <definedName name="Barra_de_Seguridad_AI_Ref._5724" localSheetId="0">#REF!</definedName>
    <definedName name="Barra_de_Seguridad_AI_Ref._5724">#REF!</definedName>
    <definedName name="Barra_de_Seguridad_AI_Ref._5770" localSheetId="0">#REF!</definedName>
    <definedName name="Barra_de_Seguridad_AI_Ref._5770">#REF!</definedName>
    <definedName name="Base_en_recebo_B___200" localSheetId="0">#REF!</definedName>
    <definedName name="Base_en_recebo_B___200">#REF!</definedName>
    <definedName name="Base_granular" localSheetId="0">#REF!</definedName>
    <definedName name="Base_granular">#REF!</definedName>
    <definedName name="Bateas" localSheetId="0">#REF!</definedName>
    <definedName name="Bateas">#REF!</definedName>
    <definedName name="Bebederos_para_parque" localSheetId="0">#REF!</definedName>
    <definedName name="Bebederos_para_parque">#REF!</definedName>
    <definedName name="Beg_Bal" localSheetId="0">#REF!</definedName>
    <definedName name="Beg_Bal">#REF!</definedName>
    <definedName name="Bicicletero" localSheetId="0">#REF!</definedName>
    <definedName name="Bicicletero">#REF!</definedName>
    <definedName name="Bisagra_aluminio_Extruído_3" localSheetId="0">#REF!</definedName>
    <definedName name="Bisagra_aluminio_Extruído_3">#REF!</definedName>
    <definedName name="Bisagra_común_de_3" localSheetId="0">#REF!</definedName>
    <definedName name="Bisagra_común_de_3">#REF!</definedName>
    <definedName name="Bombas_de_Incendio" localSheetId="0">#REF!</definedName>
    <definedName name="Bombas_de_Incendio">#REF!</definedName>
    <definedName name="Bombas_de_Suministro_Pre_Ensambladas" localSheetId="0">#REF!</definedName>
    <definedName name="Bombas_de_Suministro_Pre_Ensambladas">#REF!</definedName>
    <definedName name="Bombas_sum_seg_espec" localSheetId="0">#REF!</definedName>
    <definedName name="Bombas_sum_seg_espec">#REF!</definedName>
    <definedName name="Bombas_Sumergibles" localSheetId="0">#REF!</definedName>
    <definedName name="Bombas_Sumergibles">#REF!</definedName>
    <definedName name="Bombas_Sumergibles_Según_Especificacion" localSheetId="0">#REF!</definedName>
    <definedName name="Bombas_Sumergibles_Según_Especificacion">#REF!</definedName>
    <definedName name="Bordillo_en_concreto_e__15.H_0_40_para_jardineras_y_otros" localSheetId="0">#REF!</definedName>
    <definedName name="Bordillo_en_concreto_e__15.H_0_40_para_jardineras_y_otros">#REF!</definedName>
    <definedName name="Bordillo_Jardineras_en_circulaciones_y_patio__en_concreto_e__15._Anden" localSheetId="0">#REF!</definedName>
    <definedName name="Bordillo_Jardineras_en_circulaciones_y_patio__en_concreto_e__15._Anden">#REF!</definedName>
    <definedName name="Bordillo_prefabricados_tipo_A___70" localSheetId="0">#REF!</definedName>
    <definedName name="Bordillo_prefabricados_tipo_A___70">#REF!</definedName>
    <definedName name="Brazo_Hidráulico_Dorma__4" localSheetId="0">#REF!</definedName>
    <definedName name="Brazo_Hidráulico_Dorma__4">#REF!</definedName>
    <definedName name="Breaker_Tipo_Enchufable_de_1x20A_10KA" localSheetId="0">#REF!</definedName>
    <definedName name="Breaker_Tipo_Enchufable_de_1x20A_10KA">#REF!</definedName>
    <definedName name="Breaker_Tipo_Enchufable_de_3x20A_10KA" localSheetId="0">#REF!</definedName>
    <definedName name="Breaker_Tipo_Enchufable_de_3x20A_10KA">#REF!</definedName>
    <definedName name="Breaker_Tipo_Enchufable_de_3x30A_10KA" localSheetId="0">#REF!</definedName>
    <definedName name="Breaker_Tipo_Enchufable_de_3x30A_10KA">#REF!</definedName>
    <definedName name="Breaker_Tipo_Enchufable_de_3x80A_25KA" localSheetId="0">#REF!</definedName>
    <definedName name="Breaker_Tipo_Enchufable_de_3x80A_25KA">#REF!</definedName>
    <definedName name="Brida_Roscada_Acero_X_150_PSI_2" localSheetId="0">#REF!</definedName>
    <definedName name="Brida_Roscada_Acero_X_150_PSI_2">#REF!</definedName>
    <definedName name="Brida_Roscada_Acero_X_150_PSI_3" localSheetId="0">#REF!</definedName>
    <definedName name="Brida_Roscada_Acero_X_150_PSI_3">#REF!</definedName>
    <definedName name="Brocha_de_cerda_4" localSheetId="0">#REF!</definedName>
    <definedName name="Brocha_de_cerda_4">#REF!</definedName>
    <definedName name="Cable_Aluminio_Aislado_P.V.C._1_0_AWG" localSheetId="0">#REF!</definedName>
    <definedName name="Cable_Aluminio_Aislado_P.V.C._1_0_AWG">#REF!</definedName>
    <definedName name="Cable_Aluminio_Aislado_P.V.C._2_0_AWG" localSheetId="0">#REF!</definedName>
    <definedName name="Cable_Aluminio_Aislado_P.V.C._2_0_AWG">#REF!</definedName>
    <definedName name="Cable_Telefonico_de_20_Pares" localSheetId="0">#REF!</definedName>
    <definedName name="Cable_Telefonico_de_20_Pares">#REF!</definedName>
    <definedName name="Cable_teléfonos_2_Pares" localSheetId="0">#REF!</definedName>
    <definedName name="Cable_teléfonos_2_Pares">#REF!</definedName>
    <definedName name="Cable_UTP_4_Pares_Cat._5E" localSheetId="0">#REF!</definedName>
    <definedName name="Cable_UTP_4_Pares_Cat._5E">#REF!</definedName>
    <definedName name="Caja_de_Paso_en_Mamposteria_de_40x40_cm." localSheetId="0">#REF!</definedName>
    <definedName name="Caja_de_Paso_en_Mamposteria_de_40x40_cm.">#REF!</definedName>
    <definedName name="Caja_de_Paso_Metalicas_de_10x10_cm." localSheetId="0">#REF!</definedName>
    <definedName name="Caja_de_Paso_Metalicas_de_10x10_cm.">#REF!</definedName>
    <definedName name="Caja_de_Paso_Metalicas_de_20x20_cm." localSheetId="0">#REF!</definedName>
    <definedName name="Caja_de_Paso_Metalicas_de_20x20_cm.">#REF!</definedName>
    <definedName name="Caja_Galvanizada_5800" localSheetId="0">#REF!</definedName>
    <definedName name="Caja_Galvanizada_5800">#REF!</definedName>
    <definedName name="Caja_para_Taco_100_a_4_circuitos" localSheetId="0">#REF!</definedName>
    <definedName name="Caja_para_Taco_100_a_4_circuitos">#REF!</definedName>
    <definedName name="Cajas_de_Inspeccion__N._CODENSA__AP_280" localSheetId="0">#REF!</definedName>
    <definedName name="Cajas_de_Inspeccion__N._CODENSA__AP_280">#REF!</definedName>
    <definedName name="Cajas_de_Inspeccion__N._CODENSA__CS_274" localSheetId="0">#REF!</definedName>
    <definedName name="Cajas_de_Inspeccion__N._CODENSA__CS_274">#REF!</definedName>
    <definedName name="Cajas_de_Inspeccion_Según_N._CODENSA_C8_276" localSheetId="0">#REF!</definedName>
    <definedName name="Cajas_de_Inspeccion_Según_N._CODENSA_C8_276">#REF!</definedName>
    <definedName name="Cajillas_Medidores_1_1_2" localSheetId="0">#REF!</definedName>
    <definedName name="Cajillas_Medidores_1_1_2">#REF!</definedName>
    <definedName name="Calado_Ceramico_20x20" localSheetId="0">#REF!</definedName>
    <definedName name="Calado_Ceramico_20x20">#REF!</definedName>
    <definedName name="Calentadores_de_Paso" localSheetId="0">#REF!</definedName>
    <definedName name="Calentadores_de_Paso">#REF!</definedName>
    <definedName name="Campana_Extractora" localSheetId="0">#REF!</definedName>
    <definedName name="Campana_Extractora">#REF!</definedName>
    <definedName name="Campana_extractora_más_ductería." localSheetId="0">#REF!</definedName>
    <definedName name="Campana_extractora_más_ductería.">#REF!</definedName>
    <definedName name="Canaleta_Metalica_con_Division_de_15x4_cm." localSheetId="0">#REF!</definedName>
    <definedName name="Canaleta_Metalica_con_Division_de_15x4_cm.">#REF!</definedName>
    <definedName name="Canalizacion_Subterranea_4_PVC_4__Según_N._CODENSA" localSheetId="0">#REF!</definedName>
    <definedName name="Canalizacion_Subterranea_4_PVC_4__Según_N._CODENSA">#REF!</definedName>
    <definedName name="Canastilla_Lavaplatos_Ref._93500_000_000" localSheetId="0">#REF!</definedName>
    <definedName name="Canastilla_Lavaplatos_Ref._93500_000_000">#REF!</definedName>
    <definedName name="Canchas_múltiples." localSheetId="0">#REF!</definedName>
    <definedName name="Canchas_múltiples.">#REF!</definedName>
    <definedName name="Canecas_de_55_Gal." localSheetId="0">#REF!</definedName>
    <definedName name="Canecas_de_55_Gal.">#REF!</definedName>
    <definedName name="Caolin" localSheetId="0">#REF!</definedName>
    <definedName name="Caolin">#REF!</definedName>
    <definedName name="Cargador_frontal" localSheetId="0">#REF!</definedName>
    <definedName name="Cargador_frontal">#REF!</definedName>
    <definedName name="Casetón_en_fibra_de_vidrio." localSheetId="0">#REF!</definedName>
    <definedName name="Casetón_en_fibra_de_vidrio.">#REF!</definedName>
    <definedName name="Caucho_Sabanero_1.50_m" localSheetId="0">#REF!</definedName>
    <definedName name="Caucho_Sabanero_1.50_m">#REF!</definedName>
    <definedName name="Cedro_caqueta_pieza" localSheetId="0">#REF!</definedName>
    <definedName name="Cedro_caqueta_pieza">#REF!</definedName>
    <definedName name="Celosía_en_aluminio" localSheetId="0">#REF!</definedName>
    <definedName name="Celosía_en_aluminio">#REF!</definedName>
    <definedName name="Cemento_Blanco" localSheetId="0">#REF!</definedName>
    <definedName name="Cemento_Blanco">#REF!</definedName>
    <definedName name="Cemento_gris" localSheetId="0">#REF!</definedName>
    <definedName name="Cemento_gris">#REF!</definedName>
    <definedName name="Cepillos" localSheetId="0">#REF!</definedName>
    <definedName name="Cepillos">#REF!</definedName>
    <definedName name="Ceramica_30_X_30_Ref." localSheetId="0">#REF!</definedName>
    <definedName name="Ceramica_30_X_30_Ref.">#REF!</definedName>
    <definedName name="Cerámica_Alfa_Lisa_20x20" localSheetId="0">#REF!</definedName>
    <definedName name="Cerámica_Alfa_Lisa_20x20">#REF!</definedName>
    <definedName name="Cerchas_metalicas_segun_diseño_arquitectonico" localSheetId="0">#REF!</definedName>
    <definedName name="Cerchas_metalicas_segun_diseño_arquitectonico">#REF!</definedName>
    <definedName name="Cerco_Ordinario_3_M" localSheetId="0">#REF!</definedName>
    <definedName name="Cerco_Ordinario_3_M">#REF!</definedName>
    <definedName name="Cerradura__No_hay_sugerencias__baño_A_40S" localSheetId="0">#REF!</definedName>
    <definedName name="Cerradura__No_hay_sugerencias__baño_A_40S">#REF!</definedName>
    <definedName name="Cerradura_Ref._A40_S_Orbit_C_M_Schlage" localSheetId="0">#REF!</definedName>
    <definedName name="Cerradura_Ref._A40_S_Orbit_C_M_Schlage">#REF!</definedName>
    <definedName name="Cerradura_Ref._A50_PD_Con_Manija_Orbit_C_M_Schlage" localSheetId="0">#REF!</definedName>
    <definedName name="Cerradura_Ref._A50_PD_Con_Manija_Orbit_C_M_Schlage">#REF!</definedName>
    <definedName name="Cerradura_Ref._A50_WD_Orbit_C_M_Schlage" localSheetId="0">#REF!</definedName>
    <definedName name="Cerradura_Ref._A50_WD_Orbit_C_M_Schlage">#REF!</definedName>
    <definedName name="Cerradura_Ref._A80_PD_Orbit_C_M_Schlage" localSheetId="0">#REF!</definedName>
    <definedName name="Cerradura_Ref._A80_PD_Orbit_C_M_Schlage">#REF!</definedName>
    <definedName name="Cerradura_Ref._B362_C_M_Schlage" localSheetId="0">#REF!</definedName>
    <definedName name="Cerradura_Ref._B362_C_M_Schlage">#REF!</definedName>
    <definedName name="Certificacion_por_Punto_Sencillo" localSheetId="0">#REF!</definedName>
    <definedName name="Certificacion_por_Punto_Sencillo">#REF!</definedName>
    <definedName name="Chazos_de_Madera_10_X_10" localSheetId="0">#REF!</definedName>
    <definedName name="Chazos_de_Madera_10_X_10">#REF!</definedName>
    <definedName name="Cheque_1" localSheetId="0">#REF!</definedName>
    <definedName name="Cheque_1">#REF!</definedName>
    <definedName name="Cheque_1_1_2" localSheetId="0">#REF!</definedName>
    <definedName name="Cheque_1_1_2">#REF!</definedName>
    <definedName name="Cheque_2" localSheetId="0">#REF!</definedName>
    <definedName name="Cheque_2">#REF!</definedName>
    <definedName name="Cheque_3" localSheetId="0">#REF!</definedName>
    <definedName name="Cheque_3">#REF!</definedName>
    <definedName name="Cinta_teflón" localSheetId="0">#REF!</definedName>
    <definedName name="Cinta_teflón">#REF!</definedName>
    <definedName name="Cocineta_estufa_a_gas_dos_puestos" localSheetId="0">#REF!</definedName>
    <definedName name="Cocineta_estufa_a_gas_dos_puestos">#REF!</definedName>
    <definedName name="Codo_45_cobre_tipo_CxC" localSheetId="0">#REF!</definedName>
    <definedName name="Codo_45_cobre_tipo_CxC">#REF!</definedName>
    <definedName name="Codo_90_1_4__c_x_c_sanitario_3" localSheetId="0">#REF!</definedName>
    <definedName name="Codo_90_1_4__c_x_c_sanitario_3">#REF!</definedName>
    <definedName name="Codo_90_1_4__c_x_c_sanitario_4" localSheetId="0">#REF!</definedName>
    <definedName name="Codo_90_1_4__c_x_c_sanitario_4">#REF!</definedName>
    <definedName name="Codo_90_cobre_tipo_CxC" localSheetId="0">#REF!</definedName>
    <definedName name="Codo_90_cobre_tipo_CxC">#REF!</definedName>
    <definedName name="Codo_90_presión_P.V.C._1" localSheetId="0">#REF!</definedName>
    <definedName name="Codo_90_presión_P.V.C._1">#REF!</definedName>
    <definedName name="Codo_90_presión_P.V.C._1_1_2" localSheetId="0">#REF!</definedName>
    <definedName name="Codo_90_presión_P.V.C._1_1_2">#REF!</definedName>
    <definedName name="Codo_90_presión_P.V.C._1_2" localSheetId="0">#REF!</definedName>
    <definedName name="Codo_90_presión_P.V.C._1_2">#REF!</definedName>
    <definedName name="Codo_90_presión_P.V.C._3_4" localSheetId="0">#REF!</definedName>
    <definedName name="Codo_90_presión_P.V.C._3_4">#REF!</definedName>
    <definedName name="Codo_90o_1_4__CxC_SANITARIO_2" localSheetId="0">#REF!</definedName>
    <definedName name="Codo_90o_1_4__CxC_SANITARIO_2">#REF!</definedName>
    <definedName name="Codo_90o_1_4__CxC_SANITARIO_3" localSheetId="0">#REF!</definedName>
    <definedName name="Codo_90o_1_4__CxC_SANITARIO_3">#REF!</definedName>
    <definedName name="Codo_90o_1_4__CxC_SANITARIO_4" localSheetId="0">#REF!</definedName>
    <definedName name="Codo_90o_1_4__CxC_SANITARIO_4">#REF!</definedName>
    <definedName name="Codo_90o_1_4__CxC_SANITARIO_6" localSheetId="0">#REF!</definedName>
    <definedName name="Codo_90o_1_4__CxC_SANITARIO_6">#REF!</definedName>
    <definedName name="Codo_90o_Presión_P.V.C._1" localSheetId="0">#REF!</definedName>
    <definedName name="Codo_90o_Presión_P.V.C._1">#REF!</definedName>
    <definedName name="Codo_90o_Presión_P.V.C._1_1_2" localSheetId="0">#REF!</definedName>
    <definedName name="Codo_90o_Presión_P.V.C._1_1_2">#REF!</definedName>
    <definedName name="Codo_90o_Presión_P.V.C._1_1_4" localSheetId="0">#REF!</definedName>
    <definedName name="Codo_90o_Presión_P.V.C._1_1_4">#REF!</definedName>
    <definedName name="Codo_90o_Presión_P.V.C._1_2" localSheetId="0">#REF!</definedName>
    <definedName name="Codo_90o_Presión_P.V.C._1_2">#REF!</definedName>
    <definedName name="Codo_90o_Presión_P.V.C._2" localSheetId="0">#REF!</definedName>
    <definedName name="Codo_90o_Presión_P.V.C._2">#REF!</definedName>
    <definedName name="Codo_90o_Presión_P.V.C._2_1_2" localSheetId="0">#REF!</definedName>
    <definedName name="Codo_90o_Presión_P.V.C._2_1_2">#REF!</definedName>
    <definedName name="Codo_90o_Presión_P.V.C._3" localSheetId="0">#REF!</definedName>
    <definedName name="Codo_90o_Presión_P.V.C._3">#REF!</definedName>
    <definedName name="Codo_90o_Presión_P.V.C._3_4" localSheetId="0">#REF!</definedName>
    <definedName name="Codo_90o_Presión_P.V.C._3_4">#REF!</definedName>
    <definedName name="Codo_galvanizado_1" localSheetId="0">#REF!</definedName>
    <definedName name="Codo_galvanizado_1">#REF!</definedName>
    <definedName name="Codo_galvanizado_1_1_2" localSheetId="0">#REF!</definedName>
    <definedName name="Codo_galvanizado_1_1_2">#REF!</definedName>
    <definedName name="Codo_galvanizado_2" localSheetId="0">#REF!</definedName>
    <definedName name="Codo_galvanizado_2">#REF!</definedName>
    <definedName name="Codo_Galvanizado_3" localSheetId="0">#REF!</definedName>
    <definedName name="Codo_Galvanizado_3">#REF!</definedName>
    <definedName name="Color_mineral" localSheetId="0">#REF!</definedName>
    <definedName name="Color_mineral">#REF!</definedName>
    <definedName name="Compresor_2_Martillos_185_PCM" localSheetId="0">#REF!</definedName>
    <definedName name="Compresor_2_Martillos_185_PCM">#REF!</definedName>
    <definedName name="Concreto_1_3_5" localSheetId="0">#REF!</definedName>
    <definedName name="Concreto_1_3_5">#REF!</definedName>
    <definedName name="Concreto_2500_PSI" localSheetId="0">#REF!</definedName>
    <definedName name="Concreto_2500_PSI">#REF!</definedName>
    <definedName name="Concreto_3000_PSI" localSheetId="0">#REF!</definedName>
    <definedName name="Concreto_3000_PSI">#REF!</definedName>
    <definedName name="Concreto_a_granel_con_silo_puesto_en_obra__cemento_1A__2500_P.S.I." localSheetId="0">#REF!</definedName>
    <definedName name="Concreto_a_granel_con_silo_puesto_en_obra__cemento_1A__2500_P.S.I.">#REF!</definedName>
    <definedName name="Concreto_a_granel_con_silo_puesto_en_obra__cemento_1A__3000_P.S.I." localSheetId="0">#REF!</definedName>
    <definedName name="Concreto_a_granel_con_silo_puesto_en_obra__cemento_1A__3000_P.S.I.">#REF!</definedName>
    <definedName name="Concreto_a_granel_con_silo_puesto_en_obra__cemento_1A__4000_P.S.I." localSheetId="0">#REF!</definedName>
    <definedName name="Concreto_a_granel_con_silo_puesto_en_obra__cemento_1A__4000_P.S.I.">#REF!</definedName>
    <definedName name="Concreto_común_3000_P.S.I." localSheetId="0">#REF!</definedName>
    <definedName name="Concreto_común_3000_P.S.I.">#REF!</definedName>
    <definedName name="Concreto_Corriente_2500_P.S.I." localSheetId="0">#REF!</definedName>
    <definedName name="Concreto_Corriente_2500_P.S.I.">#REF!</definedName>
    <definedName name="Concreto_Corriente_3000_P.S.I." localSheetId="0">#REF!</definedName>
    <definedName name="Concreto_Corriente_3000_P.S.I.">#REF!</definedName>
    <definedName name="Concreto_corriente_de_2500_P.S.I." localSheetId="0">#REF!</definedName>
    <definedName name="Concreto_corriente_de_2500_P.S.I.">#REF!</definedName>
    <definedName name="Concreto_Corriente_de_3000_P.S.I." localSheetId="0">#REF!</definedName>
    <definedName name="Concreto_Corriente_de_3000_P.S.I.">#REF!</definedName>
    <definedName name="Concreto_Corriente_de_4000_P.S.I." localSheetId="0">#REF!</definedName>
    <definedName name="Concreto_Corriente_de_4000_P.S.I.">#REF!</definedName>
    <definedName name="Concreto_Gravilla_Fina_2000_psi" localSheetId="0">#REF!</definedName>
    <definedName name="Concreto_Gravilla_Fina_2000_psi">#REF!</definedName>
    <definedName name="Conexión_Siamesa" localSheetId="0">#REF!</definedName>
    <definedName name="Conexión_Siamesa">#REF!</definedName>
    <definedName name="Conexión_Siamesa_de_2_1_2__X_2_1_2__X_3" localSheetId="0">#REF!</definedName>
    <definedName name="Conexión_Siamesa_de_2_1_2__X_2_1_2__X_3">#REF!</definedName>
    <definedName name="CONTRATISTA">[2]VARIABLES!$C$9</definedName>
    <definedName name="CONTRATO.No">[2]VARIABLES!$C$6</definedName>
    <definedName name="CotizacionARP" localSheetId="0">#REF!</definedName>
    <definedName name="CotizacionARP">#REF!</definedName>
    <definedName name="Cuadrilla_Albañilería_OF_Ayudante" localSheetId="0">#REF!</definedName>
    <definedName name="Cuadrilla_Albañilería_OF_Ayudante">#REF!</definedName>
    <definedName name="Cubierta_sándwich___Deck_Aluzinc_333C_mm_Cal_26" localSheetId="0">#REF!</definedName>
    <definedName name="Cubierta_sándwich___Deck_Aluzinc_333C_mm_Cal_26">#REF!</definedName>
    <definedName name="Cubierta_Trapezoidal_Acesco_3_05" localSheetId="0">#REF!</definedName>
    <definedName name="Cubierta_Trapezoidal_Acesco_3_05">#REF!</definedName>
    <definedName name="Cuchillas" localSheetId="0">#REF!</definedName>
    <definedName name="Cuchillas">#REF!</definedName>
    <definedName name="Cupula_tragante_4_x2" localSheetId="0">#REF!</definedName>
    <definedName name="Cupula_tragante_4_x2">#REF!</definedName>
    <definedName name="curva">"Chart 11"</definedName>
    <definedName name="Data" localSheetId="0">#REF!</definedName>
    <definedName name="Data">#REF!</definedName>
    <definedName name="dcon" localSheetId="0">#REF!</definedName>
    <definedName name="dcon">#REF!</definedName>
    <definedName name="Desinfeccion_del_Sistema_de_Agua_Potable" localSheetId="0">#REF!</definedName>
    <definedName name="Desinfeccion_del_Sistema_de_Agua_Potable">#REF!</definedName>
    <definedName name="dfdaf" localSheetId="0">MATCH(0.01,PPTO!End_Bal,-1)+1</definedName>
    <definedName name="dfdaf">MATCH(0.01,End_Bal,-1)+1</definedName>
    <definedName name="DifConsultoriaFMMin" localSheetId="0">#REF!</definedName>
    <definedName name="DifConsultoriaFMMin">#REF!</definedName>
    <definedName name="Disolvente_Thinner" localSheetId="0">#REF!</definedName>
    <definedName name="Disolvente_Thinner">#REF!</definedName>
    <definedName name="Dispensador_Jabon_Liquido_Ref._B_4063" localSheetId="0">#REF!</definedName>
    <definedName name="Dispensador_Jabon_Liquido_Ref._B_4063">#REF!</definedName>
    <definedName name="Dispensador_Toallas_de_Papel_Ref._B_369" localSheetId="0">#REF!</definedName>
    <definedName name="Dispensador_Toallas_de_Papel_Ref._B_369">#REF!</definedName>
    <definedName name="Documentacion_y_Marquillado" localSheetId="0">#REF!</definedName>
    <definedName name="Documentacion_y_Marquillado">#REF!</definedName>
    <definedName name="Domos_acrílicos_1.10_x_1.10" localSheetId="0">#REF!</definedName>
    <definedName name="Domos_acrílicos_1.10_x_1.10">#REF!</definedName>
    <definedName name="dos" localSheetId="0">#REF!</definedName>
    <definedName name="dos">#REF!</definedName>
    <definedName name="ducha_antivandalica_mezclador" localSheetId="0">#REF!</definedName>
    <definedName name="ducha_antivandalica_mezclador">#REF!</definedName>
    <definedName name="Durmiente_3_m" localSheetId="0">#REF!</definedName>
    <definedName name="Durmiente_3_m">#REF!</definedName>
    <definedName name="Durmiente_Abarco_4m" localSheetId="0">#REF!</definedName>
    <definedName name="Durmiente_Abarco_4m">#REF!</definedName>
    <definedName name="Durmiente_Ordinario_4m" localSheetId="0">#REF!</definedName>
    <definedName name="Durmiente_Ordinario_4m">#REF!</definedName>
    <definedName name="E21viga1" localSheetId="0">#REF!</definedName>
    <definedName name="E21viga1">#REF!</definedName>
    <definedName name="Emeflex_3_00_mm" localSheetId="0">#REF!</definedName>
    <definedName name="Emeflex_3_00_mm">#REF!</definedName>
    <definedName name="End_Bal" localSheetId="0">#REF!</definedName>
    <definedName name="End_Bal">#REF!</definedName>
    <definedName name="Endurecedor" localSheetId="0">#REF!</definedName>
    <definedName name="Endurecedor">#REF!</definedName>
    <definedName name="Entramado_piso__repisas_8_4_3" localSheetId="0">#REF!</definedName>
    <definedName name="Entramado_piso__repisas_8_4_3">#REF!</definedName>
    <definedName name="Equipo_de_Medida_de_Energia_Activa_y_Reactiva__Transformadores_de_Corriente_de_660_5_A_Bornera_de_Prueba_y_Celda" localSheetId="0">#REF!</definedName>
    <definedName name="Equipo_de_Medida_de_Energia_Activa_y_Reactiva__Transformadores_de_Corriente_de_660_5_A_Bornera_de_Prueba_y_Celda">#REF!</definedName>
    <definedName name="Equipo_para_Suministro_Agua_No_Potable_Según_Especificacion" localSheetId="0">#REF!</definedName>
    <definedName name="Equipo_para_Suministro_Agua_No_Potable_Según_Especificacion">#REF!</definedName>
    <definedName name="Equipo_para_Suministro_de_Agua_Potable_Según_Especificacion" localSheetId="0">#REF!</definedName>
    <definedName name="Equipo_para_Suministro_de_Agua_Potable_Según_Especificacion">#REF!</definedName>
    <definedName name="Equipo_Proteccion_de_Incendio_Según_Especificacion" localSheetId="0">#REF!</definedName>
    <definedName name="Equipo_Proteccion_de_Incendio_Según_Especificacion">#REF!</definedName>
    <definedName name="Escalera_metálica_en_caracol_Diametro_1_80" localSheetId="0">#REF!</definedName>
    <definedName name="Escalera_metálica_en_caracol_Diametro_1_80">#REF!</definedName>
    <definedName name="Escalera_Metalica_tramo_5_50_ML" localSheetId="0">#REF!</definedName>
    <definedName name="Escalera_Metalica_tramo_5_50_ML">#REF!</definedName>
    <definedName name="Escobas" localSheetId="0">#REF!</definedName>
    <definedName name="Escobas">#REF!</definedName>
    <definedName name="Escotilla_de_Inspeccion_tanques_de_agua" localSheetId="0">#REF!</definedName>
    <definedName name="Escotilla_de_Inspeccion_tanques_de_agua">#REF!</definedName>
    <definedName name="Escudos_Americanos_para_Sprinkler" localSheetId="0">#REF!</definedName>
    <definedName name="Escudos_Americanos_para_Sprinkler">#REF!</definedName>
    <definedName name="Esmalte_Sintético_Pintulux" localSheetId="0">#REF!</definedName>
    <definedName name="Esmalte_Sintético_Pintulux">#REF!</definedName>
    <definedName name="Espatula" localSheetId="0">#REF!</definedName>
    <definedName name="Espatula">#REF!</definedName>
    <definedName name="Espatulas" localSheetId="0">#REF!</definedName>
    <definedName name="Espatulas">#REF!</definedName>
    <definedName name="Espatulas_3" localSheetId="0">#REF!</definedName>
    <definedName name="Espatulas_3">#REF!</definedName>
    <definedName name="Espatulas_5" localSheetId="0">#REF!</definedName>
    <definedName name="Espatulas_5">#REF!</definedName>
    <definedName name="Espejo_4.00_mm" localSheetId="0">#REF!</definedName>
    <definedName name="Espejo_4.00_mm">#REF!</definedName>
    <definedName name="Esponjillas" localSheetId="0">#REF!</definedName>
    <definedName name="Esponjillas">#REF!</definedName>
    <definedName name="Estopa" localSheetId="0">#REF!</definedName>
    <definedName name="Estopa">#REF!</definedName>
    <definedName name="Estructuras_LA228__LA223_Incluye_Poste_12m_750_kg" localSheetId="0">#REF!</definedName>
    <definedName name="Estructuras_LA228__LA223_Incluye_Poste_12m_750_kg">#REF!</definedName>
    <definedName name="Estufa_Electrica_2_Puestos" localSheetId="0">#REF!</definedName>
    <definedName name="Estufa_Electrica_2_Puestos">#REF!</definedName>
    <definedName name="Estufas" localSheetId="0">#REF!</definedName>
    <definedName name="Estufas">#REF!</definedName>
    <definedName name="Exacavacion_mecanica" localSheetId="0">#REF!</definedName>
    <definedName name="Exacavacion_mecanica">#REF!</definedName>
    <definedName name="Excavacion_manual_con_retiro" localSheetId="0">#REF!</definedName>
    <definedName name="Excavacion_manual_con_retiro">#REF!</definedName>
    <definedName name="Extra_Pay" localSheetId="0">#REF!</definedName>
    <definedName name="Extra_Pay">#REF!</definedName>
    <definedName name="Extractor_de_Olores_con_Persiana_Ref." localSheetId="0">#REF!</definedName>
    <definedName name="Extractor_de_Olores_con_Persiana_Ref.">#REF!</definedName>
    <definedName name="FactorMultFinalFMMin" localSheetId="0">#REF!</definedName>
    <definedName name="FactorMultFinalFMMin">#REF!</definedName>
    <definedName name="FactorMultiplicaCalculadoFMMin" localSheetId="0">#REF!</definedName>
    <definedName name="FactorMultiplicaCalculadoFMMin">#REF!</definedName>
    <definedName name="FECHA.CONTRATO">[2]VARIABLES!$C$7</definedName>
    <definedName name="Fijamix_Alfa" localSheetId="0">#REF!</definedName>
    <definedName name="Fijamix_Alfa">#REF!</definedName>
    <definedName name="Flexometro" localSheetId="0">#REF!</definedName>
    <definedName name="Flexometro">#REF!</definedName>
    <definedName name="Flotador_Metálico_1_1_2__Bronce" localSheetId="0">#REF!</definedName>
    <definedName name="Flotador_Metálico_1_1_2__Bronce">#REF!</definedName>
    <definedName name="Flotador_Metálico_2__Bronce" localSheetId="0">#REF!</definedName>
    <definedName name="Flotador_Metálico_2__Bronce">#REF!</definedName>
    <definedName name="Formaleta_Entrepisos" localSheetId="0">#REF!</definedName>
    <definedName name="Formaleta_Entrepisos">#REF!</definedName>
    <definedName name="Formaleta_madera" localSheetId="0">#REF!</definedName>
    <definedName name="Formaleta_madera">#REF!</definedName>
    <definedName name="Formaleta_plaquetas" localSheetId="0">#REF!</definedName>
    <definedName name="Formaleta_plaquetas">#REF!</definedName>
    <definedName name="Formaleta_Sardinel" localSheetId="0">#REF!</definedName>
    <definedName name="Formaleta_Sardinel">#REF!</definedName>
    <definedName name="Full_Print" localSheetId="0">#REF!</definedName>
    <definedName name="Full_Print">#REF!</definedName>
    <definedName name="Gabinete_Cerrado_de_Comunicaciones_de_100x60x60_cm." localSheetId="0">#REF!</definedName>
    <definedName name="Gabinete_Cerrado_de_Comunicaciones_de_100x60x60_cm.">#REF!</definedName>
    <definedName name="Gabinete_Cerrado_de_Comunicaciones_de_60x60x60_cm." localSheetId="0">#REF!</definedName>
    <definedName name="Gabinete_Cerrado_de_Comunicaciones_de_60x60x60_cm.">#REF!</definedName>
    <definedName name="Gabinetes_de_Incendio" localSheetId="0">#REF!</definedName>
    <definedName name="Gabinetes_de_Incendio">#REF!</definedName>
    <definedName name="Gabinetes_de_Incendio_Clase_I" localSheetId="0">#REF!</definedName>
    <definedName name="Gabinetes_de_Incendio_Clase_I">#REF!</definedName>
    <definedName name="Gabinetes_Metalicos__Cal._16_min__Color_Gris_Claro_para_T_GEN_1" localSheetId="0">#REF!</definedName>
    <definedName name="Gabinetes_Metalicos__Cal._16_min__Color_Gris_Claro_para_T_GEN_1">#REF!</definedName>
    <definedName name="Gabinetes_Metalicos__Cal._16_min__Color_Gris_Claro_para_T_GEN_2" localSheetId="0">#REF!</definedName>
    <definedName name="Gabinetes_Metalicos__Cal._16_min__Color_Gris_Claro_para_T_GEN_2">#REF!</definedName>
    <definedName name="Gabinetes_Metalicos__Cal._16_min__Color_Gris_Claro_para_T_GEN_3" localSheetId="0">#REF!</definedName>
    <definedName name="Gabinetes_Metalicos__Cal._16_min__Color_Gris_Claro_para_T_GEN_3">#REF!</definedName>
    <definedName name="Gabinetes_Metalicos__Cal._16_min__Color_Gris_Claro_para_Tablero_General" localSheetId="0">#REF!</definedName>
    <definedName name="Gabinetes_Metalicos__Cal._16_min__Color_Gris_Claro_para_Tablero_General">#REF!</definedName>
    <definedName name="Gancho_teja_eternit_55_MM" localSheetId="0">#REF!</definedName>
    <definedName name="Gancho_teja_eternit_55_MM">#REF!</definedName>
    <definedName name="Geotextil_tejido_ST_200" localSheetId="0">#REF!</definedName>
    <definedName name="Geotextil_tejido_ST_200">#REF!</definedName>
    <definedName name="Grama_Kikuyo" localSheetId="0">#REF!</definedName>
    <definedName name="Grama_Kikuyo">#REF!</definedName>
    <definedName name="Granito__No_hay_sugerencias__peruano_No_3" localSheetId="0">#REF!</definedName>
    <definedName name="Granito__No_hay_sugerencias__peruano_No_3">#REF!</definedName>
    <definedName name="Granito_Blanco_Huila_No._1" localSheetId="0">#REF!</definedName>
    <definedName name="Granito_Blanco_Huila_No._1">#REF!</definedName>
    <definedName name="Granito_Rosa_Porrino_JP__30___e_10mm" localSheetId="0">#REF!</definedName>
    <definedName name="Granito_Rosa_Porrino_JP__30___e_10mm">#REF!</definedName>
    <definedName name="Gravilla" localSheetId="0">#REF!</definedName>
    <definedName name="Gravilla">#REF!</definedName>
    <definedName name="Gravilla_de_río" localSheetId="0">#REF!</definedName>
    <definedName name="Gravilla_de_río">#REF!</definedName>
    <definedName name="Griferia_Lavaplatos_Flamingo_Ref._90500_000_000" localSheetId="0">#REF!</definedName>
    <definedName name="Griferia_Lavaplatos_Flamingo_Ref._90500_000_000">#REF!</definedName>
    <definedName name="Guardaescoba_en_Aluminio__incl._Instalacion" localSheetId="0">#REF!</definedName>
    <definedName name="Guardaescoba_en_Aluminio__incl._Instalacion">#REF!</definedName>
    <definedName name="Header_Row" localSheetId="0">ROW(#REF!)</definedName>
    <definedName name="Header_Row">ROW(#REF!)</definedName>
    <definedName name="Herramienta_menor" localSheetId="0">#REF!</definedName>
    <definedName name="Herramienta_menor">#REF!</definedName>
    <definedName name="Hoja_Entamborada_en_Madera_2.10x1.50_2_Hojas" localSheetId="0">#REF!</definedName>
    <definedName name="Hoja_Entamborada_en_Madera_2.10x1.50_2_Hojas">#REF!</definedName>
    <definedName name="Hoja_Entamborada_en_Madera_2.10x75" localSheetId="0">#REF!</definedName>
    <definedName name="Hoja_Entamborada_en_Madera_2.10x75">#REF!</definedName>
    <definedName name="Hoja_Entamborada_en_Madera_2.10x90" localSheetId="0">#REF!</definedName>
    <definedName name="Hoja_Entamborada_en_Madera_2.10x90">#REF!</definedName>
    <definedName name="Hoja_Entamborada_en_Madera_2.25x90" localSheetId="0">#REF!</definedName>
    <definedName name="Hoja_Entamborada_en_Madera_2.25x90">#REF!</definedName>
    <definedName name="Hoja_Entamborada_en_Madera_2.40x4.80_4_Hojas_Plegable" localSheetId="0">#REF!</definedName>
    <definedName name="Hoja_Entamborada_en_Madera_2.40x4.80_4_Hojas_Plegable">#REF!</definedName>
    <definedName name="HonoraProfesionales" localSheetId="0">#REF!</definedName>
    <definedName name="HonoraProfesionales">#REF!</definedName>
    <definedName name="HonoraTecnicos" localSheetId="0">#REF!</definedName>
    <definedName name="HonoraTecnicos">#REF!</definedName>
    <definedName name="Horno_Microondas" localSheetId="0">#REF!</definedName>
    <definedName name="Horno_Microondas">#REF!</definedName>
    <definedName name="hpiso" localSheetId="0">#REF!</definedName>
    <definedName name="hpiso">#REF!</definedName>
    <definedName name="I.V.A." localSheetId="0">#REF!</definedName>
    <definedName name="I.V.A.">#REF!</definedName>
    <definedName name="Impermeabilizante_concreto_de_3000_P.S.I." localSheetId="0">#REF!</definedName>
    <definedName name="Impermeabilizante_concreto_de_3000_P.S.I.">#REF!</definedName>
    <definedName name="Impermeabilizante_mortero_1_3" localSheetId="0">#REF!</definedName>
    <definedName name="Impermeabilizante_mortero_1_3">#REF!</definedName>
    <definedName name="Impermeabilizante_mortero_1_4" localSheetId="0">#REF!</definedName>
    <definedName name="Impermeabilizante_mortero_1_4">#REF!</definedName>
    <definedName name="Incremento_Fluido_3000_psi" localSheetId="0">#REF!</definedName>
    <definedName name="Incremento_Fluido_3000_psi">#REF!</definedName>
    <definedName name="instalacion_lavamanos" localSheetId="0">#REF!</definedName>
    <definedName name="instalacion_lavamanos">#REF!</definedName>
    <definedName name="instalacion_lavaplatos" localSheetId="0">#REF!</definedName>
    <definedName name="instalacion_lavaplatos">#REF!</definedName>
    <definedName name="instalacion_sanitario" localSheetId="0">#REF!</definedName>
    <definedName name="instalacion_sanitario">#REF!</definedName>
    <definedName name="Instalación_y_dotación" localSheetId="0">#REF!</definedName>
    <definedName name="Instalación_y_dotación">#REF!</definedName>
    <definedName name="INSUMO">[3]INSUMOS!$B$7:$B$65536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Jardines" localSheetId="0">#REF!</definedName>
    <definedName name="Jardines">#REF!</definedName>
    <definedName name="Juego_de_incrustaciones_acuacer" localSheetId="0">#REF!</definedName>
    <definedName name="Juego_de_incrustaciones_acuacer">#REF!</definedName>
    <definedName name="Juego_de_incrustaciones_en_color_blanco" localSheetId="0">#REF!</definedName>
    <definedName name="Juego_de_incrustaciones_en_color_blanco">#REF!</definedName>
    <definedName name="Juegos_infantiles_según_catálogo_I.D.R.D." localSheetId="0">#REF!</definedName>
    <definedName name="Juegos_infantiles_según_catálogo_I.D.R.D.">#REF!</definedName>
    <definedName name="Ladrillo_cuarto_x_26_tono_natural_rustico" localSheetId="0">#REF!</definedName>
    <definedName name="Ladrillo_cuarto_x_26_tono_natural_rustico">#REF!</definedName>
    <definedName name="Ladrillo_Jamba_Doble_Coral_Moore" localSheetId="0">#REF!</definedName>
    <definedName name="Ladrillo_Jamba_Doble_Coral_Moore">#REF!</definedName>
    <definedName name="Ladrillo_Portante_Trefilado_14__15x30x10" localSheetId="0">#REF!</definedName>
    <definedName name="Ladrillo_Portante_Trefilado_14__15x30x10">#REF!</definedName>
    <definedName name="Ladrillo_prensado_fino_santafe" localSheetId="0">#REF!</definedName>
    <definedName name="Ladrillo_prensado_fino_santafe">#REF!</definedName>
    <definedName name="Ladrillo_tablon_natural_1_4___26___6_Tono_natural." localSheetId="0">#REF!</definedName>
    <definedName name="Ladrillo_tablon_natural_1_4___26___6_Tono_natural.">#REF!</definedName>
    <definedName name="Ladrillo_tolete_comun" localSheetId="0">#REF!</definedName>
    <definedName name="Ladrillo_tolete_comun">#REF!</definedName>
    <definedName name="Ladrillo_Tolete_Recocido" localSheetId="0">#REF!</definedName>
    <definedName name="Ladrillo_Tolete_Recocido">#REF!</definedName>
    <definedName name="Lámina_cold_rolled_cal_18" localSheetId="0">#REF!</definedName>
    <definedName name="Lámina_cold_rolled_cal_18">#REF!</definedName>
    <definedName name="Lamina_HR_6mm" localSheetId="0">#REF!</definedName>
    <definedName name="Lamina_HR_6mm">#REF!</definedName>
    <definedName name="lamina_identificacion" localSheetId="0">#REF!</definedName>
    <definedName name="lamina_identificacion">#REF!</definedName>
    <definedName name="Last_Row">#N/A</definedName>
    <definedName name="Lavamanos_de_sobre_poner_Corona" localSheetId="0">#REF!</definedName>
    <definedName name="Lavamanos_de_sobre_poner_Corona">#REF!</definedName>
    <definedName name="Lavamanos_de_sobreponer_en_acero_inoxidable." localSheetId="0">#REF!</definedName>
    <definedName name="Lavamanos_de_sobreponer_en_acero_inoxidable.">#REF!</definedName>
    <definedName name="Lavamanos_de_Sobreponer_Ref._07349" localSheetId="0">#REF!</definedName>
    <definedName name="Lavamanos_de_Sobreponer_Ref._07349">#REF!</definedName>
    <definedName name="Lavaplatos_Bar_Redondo_Ref._0556_999" localSheetId="0">#REF!</definedName>
    <definedName name="Lavaplatos_Bar_Redondo_Ref._0556_999">#REF!</definedName>
    <definedName name="Lija" localSheetId="0">#REF!</definedName>
    <definedName name="Lija">#REF!</definedName>
    <definedName name="Listón_1.5x3x3" localSheetId="0">#REF!</definedName>
    <definedName name="Listón_1.5x3x3">#REF!</definedName>
    <definedName name="Listón_M.H._Guayacán" localSheetId="0">#REF!</definedName>
    <definedName name="Listón_M.H._Guayacán">#REF!</definedName>
    <definedName name="Llave_automatica_Ref._71100_000_000" localSheetId="0">#REF!</definedName>
    <definedName name="Llave_automatica_Ref._71100_000_000">#REF!</definedName>
    <definedName name="Llave_Manguera" localSheetId="0">#REF!</definedName>
    <definedName name="Llave_Manguera">#REF!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uminaria_Artistica_Riel_2.43_m__6_Proyectores_Incand._de_100_W._120_V." localSheetId="0">#REF!</definedName>
    <definedName name="Luminaria_Artistica_Riel_2.43_m__6_Proyectores_Incand._de_100_W._120_V.">#REF!</definedName>
    <definedName name="Luminaria_Cerrada_Tipo_AP_de_Sodio_de_150_W._220_V.__Incluye_Fotocelda" localSheetId="0">#REF!</definedName>
    <definedName name="Luminaria_Cerrada_Tipo_AP_de_Sodio_de_150_W._220_V.__Incluye_Fotocelda">#REF!</definedName>
    <definedName name="Luminaria_Cerrada_Tipo_AP_de_Sodio_de_250_W._220_V." localSheetId="0">#REF!</definedName>
    <definedName name="Luminaria_Cerrada_Tipo_AP_de_Sodio_de_250_W._220_V.">#REF!</definedName>
    <definedName name="Luminaria_Hermetica_de_Piso_Grado_IP65_de_90_W._120_V." localSheetId="0">#REF!</definedName>
    <definedName name="Luminaria_Hermetica_de_Piso_Grado_IP65_de_90_W._120_V.">#REF!</definedName>
    <definedName name="Luminaria_Industrial_Metal_Halide_de_250_W._220_V." localSheetId="0">#REF!</definedName>
    <definedName name="Luminaria_Industrial_Metal_Halide_de_250_W._220_V.">#REF!</definedName>
    <definedName name="Luminaria_Tipo_Wall_Pack_de_70_W._220_V." localSheetId="0">#REF!</definedName>
    <definedName name="Luminaria_Tipo_Wall_Pack_de_70_W._220_V.">#REF!</definedName>
    <definedName name="Luminarias_Fluorescentes_Sistema_Modular_de_2x32_W__120_V__Tipo_T_8" localSheetId="0">#REF!</definedName>
    <definedName name="Luminarias_Fluorescentes_Sistema_Modular_de_2x32_W__120_V__Tipo_T_8">#REF!</definedName>
    <definedName name="Luminarias_Fluorescentes_Tipo_Industrial_de_2x32_W__120_V__Tipo_T_8" localSheetId="0">#REF!</definedName>
    <definedName name="Luminarias_Fluorescentes_Tipo_Industrial_de_2x32_W__120_V__Tipo_T_8">#REF!</definedName>
    <definedName name="Luminarias_Fluorescentes_Tubos_en__U__de_2x32_W__120_V__Tipo_T_8" localSheetId="0">#REF!</definedName>
    <definedName name="Luminarias_Fluorescentes_Tubos_en__U__de_2x32_W__120_V__Tipo_T_8">#REF!</definedName>
    <definedName name="M.D.O._Alistado_de_Pisos" localSheetId="0">#REF!</definedName>
    <definedName name="M.D.O._Alistado_de_Pisos">#REF!</definedName>
    <definedName name="M.D.O._Aseo_Durnate_la_Obra" localSheetId="0">#REF!</definedName>
    <definedName name="M.D.O._Aseo_Durnate_la_Obra">#REF!</definedName>
    <definedName name="M.D.O._Aseo_Final" localSheetId="0">#REF!</definedName>
    <definedName name="M.D.O._Aseo_Final">#REF!</definedName>
    <definedName name="M.D.O._Cargue_Volqueta" localSheetId="0">#REF!</definedName>
    <definedName name="M.D.O._Cargue_Volqueta">#REF!</definedName>
    <definedName name="M.D.O._Chazos_en_Madera" localSheetId="0">#REF!</definedName>
    <definedName name="M.D.O._Chazos_en_Madera">#REF!</definedName>
    <definedName name="M.D.O._Demolicion_Muro" localSheetId="0">#REF!</definedName>
    <definedName name="M.D.O._Demolicion_Muro">#REF!</definedName>
    <definedName name="M.D.O._Enchape_Ceramica" localSheetId="0">#REF!</definedName>
    <definedName name="M.D.O._Enchape_Ceramica">#REF!</definedName>
    <definedName name="M.D.O._Instalacion_Alfombra" localSheetId="0">#REF!</definedName>
    <definedName name="M.D.O._Instalacion_Alfombra">#REF!</definedName>
    <definedName name="M.D.O._Instalacion_Cieloraso" localSheetId="0">#REF!</definedName>
    <definedName name="M.D.O._Instalacion_Cieloraso">#REF!</definedName>
    <definedName name="M.D.O._Instalacion_Granito" localSheetId="0">#REF!</definedName>
    <definedName name="M.D.O._Instalacion_Granito">#REF!</definedName>
    <definedName name="M.D.O._Instalacion_Zocalo_en_Granito" localSheetId="0">#REF!</definedName>
    <definedName name="M.D.O._Instalacion_Zocalo_en_Granito">#REF!</definedName>
    <definedName name="M.D.O._Pañete_Liso_Muros" localSheetId="0">#REF!</definedName>
    <definedName name="M.D.O._Pañete_Liso_Muros">#REF!</definedName>
    <definedName name="M.D.O._Preparacion_Grouting" localSheetId="0">#REF!</definedName>
    <definedName name="M.D.O._Preparacion_Grouting">#REF!</definedName>
    <definedName name="M.D.O._Preparacion_Mortero" localSheetId="0">#REF!</definedName>
    <definedName name="M.D.O._Preparacion_Mortero">#REF!</definedName>
    <definedName name="M.D.O._Replanteo" localSheetId="0">#REF!</definedName>
    <definedName name="M.D.O._Replanteo">#REF!</definedName>
    <definedName name="M.D.O._Trasciego_de_Escombros" localSheetId="0">#REF!</definedName>
    <definedName name="M.D.O._Trasciego_de_Escombros">#REF!</definedName>
    <definedName name="M.D.O._Vinilo_Estuco" localSheetId="0">#REF!</definedName>
    <definedName name="M.D.O._Vinilo_Estuco">#REF!</definedName>
    <definedName name="Macetas" localSheetId="0">#REF!</definedName>
    <definedName name="Macetas">#REF!</definedName>
    <definedName name="Madera_teca_suministro__instalacion__pulida_y_lacada" localSheetId="0">#REF!</definedName>
    <definedName name="Madera_teca_suministro__instalacion__pulida_y_lacada">#REF!</definedName>
    <definedName name="Magnolio_1.50_m" localSheetId="0">#REF!</definedName>
    <definedName name="Magnolio_1.50_m">#REF!</definedName>
    <definedName name="Malla_electrosoldada_Q_3.1" localSheetId="0">#REF!</definedName>
    <definedName name="Malla_electrosoldada_Q_3.1">#REF!</definedName>
    <definedName name="Malla_eslabonada" localSheetId="0">#REF!</definedName>
    <definedName name="Malla_eslabonada">#REF!</definedName>
    <definedName name="Malla_IMT_30_Cal_12_e_2mm" localSheetId="0">#REF!</definedName>
    <definedName name="Malla_IMT_30_Cal_12_e_2mm">#REF!</definedName>
    <definedName name="Mallas_electrosoldadas_M___063" localSheetId="0">#REF!</definedName>
    <definedName name="Mallas_electrosoldadas_M___063">#REF!</definedName>
    <definedName name="Manguera_para_Agua_1_2" localSheetId="0">#REF!</definedName>
    <definedName name="Manguera_para_Agua_1_2">#REF!</definedName>
    <definedName name="Manguera_para_Niveles_3_8" localSheetId="0">#REF!</definedName>
    <definedName name="Manguera_para_Niveles_3_8">#REF!</definedName>
    <definedName name="Mano_de_Obra_AA" localSheetId="0">#REF!</definedName>
    <definedName name="Mano_de_Obra_AA">#REF!</definedName>
    <definedName name="Mano_de_Obra_BB" localSheetId="0">#REF!</definedName>
    <definedName name="Mano_de_Obra_BB">#REF!</definedName>
    <definedName name="Mano_de_Obra_CC" localSheetId="0">#REF!</definedName>
    <definedName name="Mano_de_Obra_CC">#REF!</definedName>
    <definedName name="Mano_de_Obra_DD" localSheetId="0">#REF!</definedName>
    <definedName name="Mano_de_Obra_DD">#REF!</definedName>
    <definedName name="Mano_de_Oso_80_cm." localSheetId="0">#REF!</definedName>
    <definedName name="Mano_de_Oso_80_cm.">#REF!</definedName>
    <definedName name="Manto_Fiber_GLass_600_XT" localSheetId="0">#REF!</definedName>
    <definedName name="Manto_Fiber_GLass_600_XT">#REF!</definedName>
    <definedName name="Manual_de_Operación_y_Mantenimiento" localSheetId="0">#REF!</definedName>
    <definedName name="Manual_de_Operación_y_Mantenimiento">#REF!</definedName>
    <definedName name="mao" localSheetId="0">#REF!</definedName>
    <definedName name="mao">#REF!</definedName>
    <definedName name="Marco_en_Lamina_Cal._18_2.10x1.50_P_13" localSheetId="0">#REF!</definedName>
    <definedName name="Marco_en_Lamina_Cal._18_2.10x1.50_P_13">#REF!</definedName>
    <definedName name="Marco_en_Lamina_Cal._18_2.10x75_P_9" localSheetId="0">#REF!</definedName>
    <definedName name="Marco_en_Lamina_Cal._18_2.10x75_P_9">#REF!</definedName>
    <definedName name="Marco_en_Lamina_Cal._18_2.10x90_P_7" localSheetId="0">#REF!</definedName>
    <definedName name="Marco_en_Lamina_Cal._18_2.10x90_P_7">#REF!</definedName>
    <definedName name="Marco_en_Lamina_Cal._18_2.25x90_P_6" localSheetId="0">#REF!</definedName>
    <definedName name="Marco_en_Lamina_Cal._18_2.25x90_P_6">#REF!</definedName>
    <definedName name="Marco_en_Lamina_Cal._18_2.40x4.80__Corrediza__P_16" localSheetId="0">#REF!</definedName>
    <definedName name="Marco_en_Lamina_Cal._18_2.40x4.80__Corrediza__P_16">#REF!</definedName>
    <definedName name="Marco_para_Segueta" localSheetId="0">#REF!</definedName>
    <definedName name="Marco_para_Segueta">#REF!</definedName>
    <definedName name="Marco_tapa_caja_de_inspeccion_ORNAMENTACION." localSheetId="0">#REF!</definedName>
    <definedName name="Marco_tapa_caja_de_inspeccion_ORNAMENTACION.">#REF!</definedName>
    <definedName name="Marcos_en_concreto_visto_para_ventana_de_correr_7.5_X_30_cm." localSheetId="0">#REF!</definedName>
    <definedName name="Marcos_en_concreto_visto_para_ventana_de_correr_7.5_X_30_cm.">#REF!</definedName>
    <definedName name="Margen_Equipos" localSheetId="0">#REF!</definedName>
    <definedName name="Margen_Equipos">#REF!</definedName>
    <definedName name="Margen_M.O." localSheetId="0">#REF!</definedName>
    <definedName name="Margen_M.O.">#REF!</definedName>
    <definedName name="Margen_Mat" localSheetId="0">#REF!</definedName>
    <definedName name="Margen_Mat">#REF!</definedName>
    <definedName name="Marmolina" localSheetId="0">#REF!</definedName>
    <definedName name="Marmolina">#REF!</definedName>
    <definedName name="Marquesinas_en_lamina_puntos_fijos" localSheetId="0">#REF!</definedName>
    <definedName name="Marquesinas_en_lamina_puntos_fijos">#REF!</definedName>
    <definedName name="Mecheros_Bunsen" localSheetId="0">#REF!</definedName>
    <definedName name="Mecheros_Bunsen">#REF!</definedName>
    <definedName name="Medidores__Domestico__2" localSheetId="0">#REF!</definedName>
    <definedName name="Medidores__Domestico__2">#REF!</definedName>
    <definedName name="Medidores__Incendio__1_1_2" localSheetId="0">#REF!</definedName>
    <definedName name="Medidores__Incendio__1_1_2">#REF!</definedName>
    <definedName name="Mesones_de_atención_en_granito_color_gris_jaspe." localSheetId="0">#REF!</definedName>
    <definedName name="Mesones_de_atención_en_granito_color_gris_jaspe.">#REF!</definedName>
    <definedName name="Metal_Deck_Cal_22" localSheetId="0">#REF!</definedName>
    <definedName name="Metal_Deck_Cal_22">#REF!</definedName>
    <definedName name="Mineral" localSheetId="0">#REF!</definedName>
    <definedName name="Mineral">#REF!</definedName>
    <definedName name="Mortero_1___3" localSheetId="0">#REF!</definedName>
    <definedName name="Mortero_1___3">#REF!</definedName>
    <definedName name="Mortero_1_3_impermeabilizado" localSheetId="0">#REF!</definedName>
    <definedName name="Mortero_1_3_impermeabilizado">#REF!</definedName>
    <definedName name="Mortero_1_4" localSheetId="0">#REF!</definedName>
    <definedName name="Mortero_1_4">#REF!</definedName>
    <definedName name="Mortero_a_granel_con_silo_puesto_en_obra__1_3_de_4000_P.S.I." localSheetId="0">#REF!</definedName>
    <definedName name="Mortero_a_granel_con_silo_puesto_en_obra__1_3_de_4000_P.S.I.">#REF!</definedName>
    <definedName name="Mortero_a_granel_con_silo_puesto_en_obra__1_4_de_3000_P.S.I." localSheetId="0">#REF!</definedName>
    <definedName name="Mortero_a_granel_con_silo_puesto_en_obra__1_4_de_3000_P.S.I.">#REF!</definedName>
    <definedName name="Mortero_a_granel_con_silo_puesto_en_obra__1_5_de_2000_P.S.I." localSheetId="0">#REF!</definedName>
    <definedName name="Mortero_a_granel_con_silo_puesto_en_obra__1_5_de_2000_P.S.I.">#REF!</definedName>
    <definedName name="Mortero_impermeabilizado_1_4" localSheetId="0">#REF!</definedName>
    <definedName name="Mortero_impermeabilizado_1_4">#REF!</definedName>
    <definedName name="NAS">#N/A</definedName>
    <definedName name="Nevera" localSheetId="0">#REF!</definedName>
    <definedName name="Nevera">#REF!</definedName>
    <definedName name="Niple_Pasamuros_en_Tuberia_y_Lamina_de_Acero_1" localSheetId="0">#REF!</definedName>
    <definedName name="Niple_Pasamuros_en_Tuberia_y_Lamina_de_Acero_1">#REF!</definedName>
    <definedName name="Niple_Pasamuros_en_Tuberia_y_Lamina_de_Acero_1_1_2" localSheetId="0">#REF!</definedName>
    <definedName name="Niple_Pasamuros_en_Tuberia_y_Lamina_de_Acero_1_1_2">#REF!</definedName>
    <definedName name="Niple_Pasamuros_en_Tuberia_y_Lamina_de_Acero_12" localSheetId="0">#REF!</definedName>
    <definedName name="Niple_Pasamuros_en_Tuberia_y_Lamina_de_Acero_12">#REF!</definedName>
    <definedName name="Niple_Pasamuros_en_Tuberia_y_Lamina_de_Acero_14" localSheetId="0">#REF!</definedName>
    <definedName name="Niple_Pasamuros_en_Tuberia_y_Lamina_de_Acero_14">#REF!</definedName>
    <definedName name="Niple_Pasamuros_en_Tuberia_y_Lamina_de_Acero_2" localSheetId="0">#REF!</definedName>
    <definedName name="Niple_Pasamuros_en_Tuberia_y_Lamina_de_Acero_2">#REF!</definedName>
    <definedName name="Niple_Pasamuros_en_Tuberia_y_Lamina_de_Acero_3" localSheetId="0">#REF!</definedName>
    <definedName name="Niple_Pasamuros_en_Tuberia_y_Lamina_de_Acero_3">#REF!</definedName>
    <definedName name="Num_Pmt_Per_Year" localSheetId="0">#REF!</definedName>
    <definedName name="Num_Pmt_Per_Year">#REF!</definedName>
    <definedName name="Number_of_Payments" localSheetId="0">MATCH(0.01,PPTO!End_Bal,-1)+1</definedName>
    <definedName name="Number_of_Payments">MATCH(0.01,End_Bal,-1)+1</definedName>
    <definedName name="OBJETO.CONTRATO">[2]VARIABLES!$C$8</definedName>
    <definedName name="Oficial" localSheetId="0">#REF!</definedName>
    <definedName name="Oficial">#REF!</definedName>
    <definedName name="Organizador_de_Cables_de_Puenteo" localSheetId="0">#REF!</definedName>
    <definedName name="Organizador_de_Cables_de_Puenteo">#REF!</definedName>
    <definedName name="Orinal_Mediano_Ref._08860" localSheetId="0">#REF!</definedName>
    <definedName name="Orinal_Mediano_Ref._08860">#REF!</definedName>
    <definedName name="P_1___2.7x4.55___Plano_de_Detalle_No._A_170" localSheetId="0">#REF!</definedName>
    <definedName name="P_1___2.7x4.55___Plano_de_Detalle_No._A_170">#REF!</definedName>
    <definedName name="P_2___2.7x4.8___Plano_de_Detalle_No._A_170" localSheetId="0">#REF!</definedName>
    <definedName name="P_2___2.7x4.8___Plano_de_Detalle_No._A_170">#REF!</definedName>
    <definedName name="P_2´___2.2x4.8___Plano_de_Detalle_No._A_171" localSheetId="0">#REF!</definedName>
    <definedName name="P_2´___2.2x4.8___Plano_de_Detalle_No._A_171">#REF!</definedName>
    <definedName name="P_3___2.7x1.05___Plano_de_Detalle_No._A_170" localSheetId="0">#REF!</definedName>
    <definedName name="P_3___2.7x1.05___Plano_de_Detalle_No._A_170">#REF!</definedName>
    <definedName name="P_4___2.7x1.5___Plano_de_Detalle_No._A_170" localSheetId="0">#REF!</definedName>
    <definedName name="P_4___2.7x1.5___Plano_de_Detalle_No._A_170">#REF!</definedName>
    <definedName name="P_5___2.7x4.2___Plano_de_Detalle_No._A_171" localSheetId="0">#REF!</definedName>
    <definedName name="P_5___2.7x4.2___Plano_de_Detalle_No._A_171">#REF!</definedName>
    <definedName name="P_7´___2.7x0.9___Plano_de_Detalle_No._A_172" localSheetId="0">#REF!</definedName>
    <definedName name="P_7´___2.7x0.9___Plano_de_Detalle_No._A_172">#REF!</definedName>
    <definedName name="Pabmeril_Pliego_9_x11" localSheetId="0">#REF!</definedName>
    <definedName name="Pabmeril_Pliego_9_x11">#REF!</definedName>
    <definedName name="Palas" localSheetId="0">#REF!</definedName>
    <definedName name="Palas">#REF!</definedName>
    <definedName name="Papelera_AI_Ref._CA_08R" localSheetId="0">#REF!</definedName>
    <definedName name="Papelera_AI_Ref._CA_08R">#REF!</definedName>
    <definedName name="Paral_Telescópico_2_2_m" localSheetId="0">#REF!</definedName>
    <definedName name="Paral_Telescópico_2_2_m">#REF!</definedName>
    <definedName name="Paral_Telescópico_2_4" localSheetId="0">#REF!</definedName>
    <definedName name="Paral_Telescópico_2_4">#REF!</definedName>
    <definedName name="Parales_estrcuturales_para_presiana_Luxalon" localSheetId="0">#REF!</definedName>
    <definedName name="Parales_estrcuturales_para_presiana_Luxalon">#REF!</definedName>
    <definedName name="Pararayos_Ionizante__Incluye_Bajante_y_Pozo_de_Tierra" localSheetId="0">#REF!</definedName>
    <definedName name="Pararayos_Ionizante__Incluye_Bajante_y_Pozo_de_Tierra">#REF!</definedName>
    <definedName name="Pared_en_Dry_Wall_E.10_CM" localSheetId="0">#REF!</definedName>
    <definedName name="Pared_en_Dry_Wall_E.10_CM">#REF!</definedName>
    <definedName name="Pared_en_sistema_dray_wall_e_0.15" localSheetId="0">#REF!</definedName>
    <definedName name="Pared_en_sistema_dray_wall_e_0.15">#REF!</definedName>
    <definedName name="Pasos_escalera_nariz__L__especial_de_Moore_o_similar__tono_coral" localSheetId="0">#REF!</definedName>
    <definedName name="Pasos_escalera_nariz__L__especial_de_Moore_o_similar__tono_coral">#REF!</definedName>
    <definedName name="Patch_Panel_de_16_Puertos_RJ_45_Cat._5E" localSheetId="0">#REF!</definedName>
    <definedName name="Patch_Panel_de_16_Puertos_RJ_45_Cat._5E">#REF!</definedName>
    <definedName name="Patch_Panel_de_32_Puertos_RJ_45_Cat._5E" localSheetId="0">#REF!</definedName>
    <definedName name="Patch_Panel_de_32_Puertos_RJ_45_Cat._5E">#REF!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ent_Date" localSheetId="0">DATE(YEAR(PPTO!Loan_Start),MONTH(PPTO!Loan_Start)+Payment_Number,DAY(PPTO!Loan_Start))</definedName>
    <definedName name="Payment_Date">DATE(YEAR(Loan_Start),MONTH(Loan_Start)+Payment_Number,DAY(Loan_Start))</definedName>
    <definedName name="Pegacor" localSheetId="0">#REF!</definedName>
    <definedName name="Pegacor">#REF!</definedName>
    <definedName name="Pegante_Colbón" localSheetId="0">#REF!</definedName>
    <definedName name="Pegante_Colbón">#REF!</definedName>
    <definedName name="Percha_en_AI_Doble_Ref._FB_5502" localSheetId="0">#REF!</definedName>
    <definedName name="Percha_en_AI_Doble_Ref._FB_5502">#REF!</definedName>
    <definedName name="Persianas_Luxalon_Cortasol_84RLSL5" localSheetId="0">#REF!</definedName>
    <definedName name="Persianas_Luxalon_Cortasol_84RLSL5">#REF!</definedName>
    <definedName name="Piedra_Media_Zonga" localSheetId="0">#REF!</definedName>
    <definedName name="Piedra_Media_Zonga">#REF!</definedName>
    <definedName name="Pintura_blanca_para_trafico" localSheetId="0">#REF!</definedName>
    <definedName name="Pintura_blanca_para_trafico">#REF!</definedName>
    <definedName name="Pintura_electrostática" localSheetId="0">#REF!</definedName>
    <definedName name="Pintura_electrostática">#REF!</definedName>
    <definedName name="Piso_olimpia_base_20___20" localSheetId="0">#REF!</definedName>
    <definedName name="Piso_olimpia_base_20___20">#REF!</definedName>
    <definedName name="Pisos" localSheetId="0">#REF!</definedName>
    <definedName name="Pisos">#REF!</definedName>
    <definedName name="Plancha" localSheetId="0">#REF!</definedName>
    <definedName name="Plancha">#REF!</definedName>
    <definedName name="Planchón_Ordinario_3_M" localSheetId="0">#REF!</definedName>
    <definedName name="Planchón_Ordinario_3_M">#REF!</definedName>
    <definedName name="Planos_Record" localSheetId="0">#REF!</definedName>
    <definedName name="Planos_Record">#REF!</definedName>
    <definedName name="Planta_Telefonica_Digital_de_10_Lineas_Troncales_20_Extensiones_y_5_Directos" localSheetId="0">#REF!</definedName>
    <definedName name="Planta_Telefonica_Digital_de_10_Lineas_Troncales_20_Extensiones_y_5_Directos">#REF!</definedName>
    <definedName name="Plaquetas_en_concreto_0_40_x_0_40_tipo_IDU" localSheetId="0">#REF!</definedName>
    <definedName name="Plaquetas_en_concreto_0_40_x_0_40_tipo_IDU">#REF!</definedName>
    <definedName name="Platina_hierro_1_2__x_1_8" localSheetId="0">#REF!</definedName>
    <definedName name="Platina_hierro_1_2__x_1_8">#REF!</definedName>
    <definedName name="Poceta_en_acero_inoxidable_tipo_SOCODA" localSheetId="0">#REF!</definedName>
    <definedName name="Poceta_en_acero_inoxidable_tipo_SOCODA">#REF!</definedName>
    <definedName name="Pocetas_en_granito_lavado_blanco_Huila_grano_1." localSheetId="0">#REF!</definedName>
    <definedName name="Pocetas_en_granito_lavado_blanco_Huila_grano_1.">#REF!</definedName>
    <definedName name="Porcelanato_Gris_Dolphin_Ref." localSheetId="0">#REF!</definedName>
    <definedName name="Porcelanato_Gris_Dolphin_Ref.">#REF!</definedName>
    <definedName name="Porta_candado_simple_3_." localSheetId="0">#REF!</definedName>
    <definedName name="Porta_candado_simple_3_.">#REF!</definedName>
    <definedName name="Porta_Papel_Doble_con_Tapa_Ref._B_288" localSheetId="0">#REF!</definedName>
    <definedName name="Porta_Papel_Doble_con_Tapa_Ref._B_288">#REF!</definedName>
    <definedName name="PrestacionesSeguridadOtrosFMMin" localSheetId="0">#REF!</definedName>
    <definedName name="PrestacionesSeguridadOtrosFMMin">#REF!</definedName>
    <definedName name="Princ" localSheetId="0">#REF!</definedName>
    <definedName name="Princ">#REF!</definedName>
    <definedName name="Print_Area_Reset" localSheetId="0">OFFSET(PPTO!Full_Print,0,0,[0]!Last_Row)</definedName>
    <definedName name="Print_Area_Reset">OFFSET(Full_Print,0,0,Last_Row)</definedName>
    <definedName name="Puentes_metalicos_Según_Diseño" localSheetId="0">#REF!</definedName>
    <definedName name="Puentes_metalicos_Según_Diseño">#REF!</definedName>
    <definedName name="Puerta_en_Lamina_Cal._18_2.10x60__Incluye_marco_y_Rejilla__P_10" localSheetId="0">#REF!</definedName>
    <definedName name="Puerta_en_Lamina_Cal._18_2.10x60__Incluye_marco_y_Rejilla__P_10">#REF!</definedName>
    <definedName name="Puerta_en_Lamina_Cal._18_2.10x75__Incluye_marco_y_Rejilla__P_8" localSheetId="0">#REF!</definedName>
    <definedName name="Puerta_en_Lamina_Cal._18_2.10x75__Incluye_marco_y_Rejilla__P_8">#REF!</definedName>
    <definedName name="Puerta_en_Lamina_Cal._18_2.10x90__Incluye_marco_y_Rejilla__P_6´" localSheetId="0">#REF!</definedName>
    <definedName name="Puerta_en_Lamina_Cal._18_2.10x90__Incluye_marco_y_Rejilla__P_6´">#REF!</definedName>
    <definedName name="Puerta_en_Lamina_Cal._18_2.70x1.50__Incluye_marco_y_Rejilla__2_Hojas_P_12" localSheetId="0">#REF!</definedName>
    <definedName name="Puerta_en_Lamina_Cal._18_2.70x1.50__Incluye_marco_y_Rejilla__2_Hojas_P_12">#REF!</definedName>
    <definedName name="Puerta_marco_y_hoja" localSheetId="0">#REF!</definedName>
    <definedName name="Puerta_marco_y_hoja">#REF!</definedName>
    <definedName name="Puesta_a_Tierra_Subestacion_Según_N._CODENSA_CTS_523_2" localSheetId="0">#REF!</definedName>
    <definedName name="Puesta_a_Tierra_Subestacion_Según_N._CODENSA_CTS_523_2">#REF!</definedName>
    <definedName name="Puesta_a_Tierra_T_GEN_3__3_Varillas_CW_5_8_x2.44_m" localSheetId="0">#REF!</definedName>
    <definedName name="Puesta_a_Tierra_T_GEN_3__3_Varillas_CW_5_8_x2.44_m">#REF!</definedName>
    <definedName name="Pulida_pisos_en_granito" localSheetId="0">#REF!</definedName>
    <definedName name="Pulida_pisos_en_granito">#REF!</definedName>
    <definedName name="Punteros" localSheetId="0">#REF!</definedName>
    <definedName name="Punteros">#REF!</definedName>
    <definedName name="Puntilla_acerada_1.5" localSheetId="0">#REF!</definedName>
    <definedName name="Puntilla_acerada_1.5">#REF!</definedName>
    <definedName name="Puntilla_con_Cabeza_1" localSheetId="0">#REF!</definedName>
    <definedName name="Puntilla_con_Cabeza_1">#REF!</definedName>
    <definedName name="Puntilla_con_Cabeza_2" localSheetId="0">#REF!</definedName>
    <definedName name="Puntilla_con_Cabeza_2">#REF!</definedName>
    <definedName name="Puntilla_sin_Cabeza_1" localSheetId="0">#REF!</definedName>
    <definedName name="Puntilla_sin_Cabeza_1">#REF!</definedName>
    <definedName name="PV_1___2.15x2.25___Plano_de_Detalle_No._A_168" localSheetId="0">#REF!</definedName>
    <definedName name="PV_1___2.15x2.25___Plano_de_Detalle_No._A_168">#REF!</definedName>
    <definedName name="PV_2___2.15x2.1___Plano_de_Detalle_No._A_168" localSheetId="0">#REF!</definedName>
    <definedName name="PV_2___2.15x2.1___Plano_de_Detalle_No._A_168">#REF!</definedName>
    <definedName name="PV_2´___2.15x2.175___Plano_de_Detalle_No._A_168" localSheetId="0">#REF!</definedName>
    <definedName name="PV_2´___2.15x2.175___Plano_de_Detalle_No._A_168">#REF!</definedName>
    <definedName name="PV_3___2.7x2.25___Plano_de_Detalle_No._A_168" localSheetId="0">#REF!</definedName>
    <definedName name="PV_3___2.7x2.25___Plano_de_Detalle_No._A_168">#REF!</definedName>
    <definedName name="PV_4___2.7x6.6___Plano_de_Detalle_No._A_168" localSheetId="0">#REF!</definedName>
    <definedName name="PV_4___2.7x6.6___Plano_de_Detalle_No._A_168">#REF!</definedName>
    <definedName name="PV_5___2.7x6.75___Plano_de_Detalle_No._A_169" localSheetId="0">#REF!</definedName>
    <definedName name="PV_5___2.7x6.75___Plano_de_Detalle_No._A_169">#REF!</definedName>
    <definedName name="Recebo_común" localSheetId="0">#REF!</definedName>
    <definedName name="Recebo_común">#REF!</definedName>
    <definedName name="registro_aparatos" localSheetId="0">#REF!</definedName>
    <definedName name="registro_aparatos">#REF!</definedName>
    <definedName name="Registro_Toya_3_4" localSheetId="0">#REF!</definedName>
    <definedName name="Registro_Toya_3_4">#REF!</definedName>
    <definedName name="Regulador_Trifasico_de_1_KVA" localSheetId="0">#REF!</definedName>
    <definedName name="Regulador_Trifasico_de_1_KVA">#REF!</definedName>
    <definedName name="Regulador_Trifasico_de_20_KVA" localSheetId="0">#REF!</definedName>
    <definedName name="Regulador_Trifasico_de_20_KVA">#REF!</definedName>
    <definedName name="Regulador_Trifasico_de_9_KVA" localSheetId="0">#REF!</definedName>
    <definedName name="Regulador_Trifasico_de_9_KVA">#REF!</definedName>
    <definedName name="Rejilla_sifón_S_4.5_x_3.5" localSheetId="0">#REF!</definedName>
    <definedName name="Rejilla_sifón_S_4.5_x_3.5">#REF!</definedName>
    <definedName name="Rejilla_sosco" localSheetId="0">#REF!</definedName>
    <definedName name="Rejilla_sosco">#REF!</definedName>
    <definedName name="Rejillas_prefabricadas_baños_y_circulaciones_0_10___0_15" localSheetId="0">#REF!</definedName>
    <definedName name="Rejillas_prefabricadas_baños_y_circulaciones_0_10___0_15">#REF!</definedName>
    <definedName name="Remate_y_o_bordillo_cubiertas_0_10___0_20" localSheetId="0">#REF!</definedName>
    <definedName name="Remate_y_o_bordillo_cubiertas_0_10___0_20">#REF!</definedName>
    <definedName name="Remates_Laterales_y_Superiores_en_Aluzinc" localSheetId="0">#REF!</definedName>
    <definedName name="Remates_Laterales_y_Superiores_en_Aluzinc">#REF!</definedName>
    <definedName name="Remates_sillares_ventanas" localSheetId="0">#REF!</definedName>
    <definedName name="Remates_sillares_ventanas">#REF!</definedName>
    <definedName name="REP.CONTRATANTE">[2]VARIABLES!$C$11</definedName>
    <definedName name="REP.CONTRATISTA">[2]VARIABLES!$C$10</definedName>
    <definedName name="Reparaciones_en_PVC_A.LL._2" localSheetId="0">#REF!</definedName>
    <definedName name="Reparaciones_en_PVC_A.LL._2">#REF!</definedName>
    <definedName name="Reparaciones_en_PVC_A.LL._3" localSheetId="0">#REF!</definedName>
    <definedName name="Reparaciones_en_PVC_A.LL._3">#REF!</definedName>
    <definedName name="Reparaciones_en_PVC_A.LL._4" localSheetId="0">#REF!</definedName>
    <definedName name="Reparaciones_en_PVC_A.LL._4">#REF!</definedName>
    <definedName name="Reparaciones_en_PVC_P_1" localSheetId="0">#REF!</definedName>
    <definedName name="Reparaciones_en_PVC_P_1">#REF!</definedName>
    <definedName name="Reparaciones_en_PVC_P_1_1_2" localSheetId="0">#REF!</definedName>
    <definedName name="Reparaciones_en_PVC_P_1_1_2">#REF!</definedName>
    <definedName name="Reparaciones_en_PVC_P_1_1_4" localSheetId="0">#REF!</definedName>
    <definedName name="Reparaciones_en_PVC_P_1_1_4">#REF!</definedName>
    <definedName name="Reparaciones_en_PVC_P_1_2" localSheetId="0">#REF!</definedName>
    <definedName name="Reparaciones_en_PVC_P_1_2">#REF!</definedName>
    <definedName name="Reparaciones_en_PVC_P_3_4" localSheetId="0">#REF!</definedName>
    <definedName name="Reparaciones_en_PVC_P_3_4">#REF!</definedName>
    <definedName name="Reparaciones_en_PVC_S_2" localSheetId="0">#REF!</definedName>
    <definedName name="Reparaciones_en_PVC_S_2">#REF!</definedName>
    <definedName name="Reparaciones_en_PVC_S_3" localSheetId="0">#REF!</definedName>
    <definedName name="Reparaciones_en_PVC_S_3">#REF!</definedName>
    <definedName name="Reparaciones_en_PVC_S_4" localSheetId="0">#REF!</definedName>
    <definedName name="Reparaciones_en_PVC_S_4">#REF!</definedName>
    <definedName name="Repisa_Ordinario" localSheetId="0">#REF!</definedName>
    <definedName name="Repisa_Ordinario">#REF!</definedName>
    <definedName name="Retro_excavadora" localSheetId="0">#REF!</definedName>
    <definedName name="Retro_excavadora">#REF!</definedName>
    <definedName name="Salida_de_Barrera_Fotoelectrica" localSheetId="0">#REF!</definedName>
    <definedName name="Salida_de_Barrera_Fotoelectrica">#REF!</definedName>
    <definedName name="Salida_de_Datos_1XRJ45__Cat_5___Incluye_toma_cajas__Faceplate_y_Accesorios" localSheetId="0">#REF!</definedName>
    <definedName name="Salida_de_Datos_1XRJ45__Cat_5___Incluye_toma_cajas__Faceplate_y_Accesorios">#REF!</definedName>
    <definedName name="Salida_de_Sensor_de_Movimiento" localSheetId="0">#REF!</definedName>
    <definedName name="Salida_de_Sensor_de_Movimiento">#REF!</definedName>
    <definedName name="Salida_de_Sonido__Incluye_Toma__Cajas_y_Conductor_para_Sonido" localSheetId="0">#REF!</definedName>
    <definedName name="Salida_de_Sonido__Incluye_Toma__Cajas_y_Conductor_para_Sonido">#REF!</definedName>
    <definedName name="Salida_de_Toma_Telefonica_Plug_Americano_Doble_RJ45_4_Hilos" localSheetId="0">#REF!</definedName>
    <definedName name="Salida_de_Toma_Telefonica_Plug_Americano_Doble_RJ45_4_Hilos">#REF!</definedName>
    <definedName name="Salida_para_Microfono__Incluye_Toma__Cajas_y_Conductor_para_Sonido" localSheetId="0">#REF!</definedName>
    <definedName name="Salida_para_Microfono__Incluye_Toma__Cajas_y_Conductor_para_Sonido">#REF!</definedName>
    <definedName name="Salidas_de_Alumbrado_en_Tuberia_PVC" localSheetId="0">#REF!</definedName>
    <definedName name="Salidas_de_Alumbrado_en_Tuberia_PVC">#REF!</definedName>
    <definedName name="Salidas_de_Alumbrado_Luminarias_Tipo_Wall_Pack__y_Metal_Halide_en_T._PVC" localSheetId="0">#REF!</definedName>
    <definedName name="Salidas_de_Alumbrado_Luminarias_Tipo_Wall_Pack__y_Metal_Halide_en_T._PVC">#REF!</definedName>
    <definedName name="Salidas_de_Tomacorriente_Monofasicas_Normales_15_A__120_V__5_15R" localSheetId="0">#REF!</definedName>
    <definedName name="Salidas_de_Tomacorriente_Monofasicas_Normales_15_A__120_V__5_15R">#REF!</definedName>
    <definedName name="Salidas_de_Tomacorriente_Monofasicas_Reguladas_15_A__120_V__5_15R" localSheetId="0">#REF!</definedName>
    <definedName name="Salidas_de_Tomacorriente_Monofasicas_Reguladas_15_A__120_V__5_15R">#REF!</definedName>
    <definedName name="Salidas_de_Tomacorriente_Trifasica_30_A__220_V" localSheetId="0">#REF!</definedName>
    <definedName name="Salidas_de_Tomacorriente_Trifasica_30_A__220_V">#REF!</definedName>
    <definedName name="Salidas_de_TV__Incluye_Toma_y_Cajas" localSheetId="0">#REF!</definedName>
    <definedName name="Salidas_de_TV__Incluye_Toma_y_Cajas">#REF!</definedName>
    <definedName name="Sangregado_2.00_m" localSheetId="0">#REF!</definedName>
    <definedName name="Sangregado_2.00_m">#REF!</definedName>
    <definedName name="Sanitario_de_fluxometro_blanco_Corona." localSheetId="0">#REF!</definedName>
    <definedName name="Sanitario_de_fluxometro_blanco_Corona.">#REF!</definedName>
    <definedName name="sanitario_porcelana_blanco" localSheetId="0">#REF!</definedName>
    <definedName name="sanitario_porcelana_blanco">#REF!</definedName>
    <definedName name="Sanitario_Stilo_Ref._30535_100" localSheetId="0">#REF!</definedName>
    <definedName name="Sanitario_Stilo_Ref._30535_100">#REF!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eccionador_de_Maniobras_de_17.5_KV_630_A" localSheetId="0">#REF!</definedName>
    <definedName name="Seccionador_de_Maniobras_de_17.5_KV_630_A">#REF!</definedName>
    <definedName name="Seguetas" localSheetId="0">#REF!</definedName>
    <definedName name="Seguetas">#REF!</definedName>
    <definedName name="Servicio_de_Volqueta" localSheetId="0">#REF!</definedName>
    <definedName name="Servicio_de_Volqueta">#REF!</definedName>
    <definedName name="Siembra_por_Unidad" localSheetId="0">#REF!</definedName>
    <definedName name="Siembra_por_Unidad">#REF!</definedName>
    <definedName name="Sifón_c_x_c_sanitario_2" localSheetId="0">#REF!</definedName>
    <definedName name="Sifón_c_x_c_sanitario_2">#REF!</definedName>
    <definedName name="Sifón_c_x_c_sanitario_3" localSheetId="0">#REF!</definedName>
    <definedName name="Sifón_c_x_c_sanitario_3">#REF!</definedName>
    <definedName name="Sifón_c_x_c_sanitario_4" localSheetId="0">#REF!</definedName>
    <definedName name="Sifón_c_x_c_sanitario_4">#REF!</definedName>
    <definedName name="Sifón_c_x_c_sanitario_6" localSheetId="0">#REF!</definedName>
    <definedName name="Sifón_c_x_c_sanitario_6">#REF!</definedName>
    <definedName name="Sifon_en_P_Ref._93510_000_000" localSheetId="0">#REF!</definedName>
    <definedName name="Sifon_en_P_Ref._93510_000_000">#REF!</definedName>
    <definedName name="Sifón_sanitario_P.V.C._3" localSheetId="0">#REF!</definedName>
    <definedName name="Sifón_sanitario_P.V.C._3">#REF!</definedName>
    <definedName name="sifones_cromados" localSheetId="0">#REF!</definedName>
    <definedName name="sifones_cromados">#REF!</definedName>
    <definedName name="Sika_impermeabilizante_integral" localSheetId="0">#REF!</definedName>
    <definedName name="Sika_impermeabilizante_integral">#REF!</definedName>
    <definedName name="Sika_transparente" localSheetId="0">#REF!</definedName>
    <definedName name="Sika_transparente">#REF!</definedName>
    <definedName name="Silletería_Tandem." localSheetId="0">#REF!</definedName>
    <definedName name="Silletería_Tandem.">#REF!</definedName>
    <definedName name="Soldadura_de_estaño_para_cobre" localSheetId="0">#REF!</definedName>
    <definedName name="Soldadura_de_estaño_para_cobre">#REF!</definedName>
    <definedName name="Soldadura_eléctrica_004___323" localSheetId="0">#REF!</definedName>
    <definedName name="Soldadura_eléctrica_004___323">#REF!</definedName>
    <definedName name="Soldadura_estaño_para_cobre" localSheetId="0">#REF!</definedName>
    <definedName name="Soldadura_estaño_para_cobre">#REF!</definedName>
    <definedName name="Soldadura_liquida_P.V.C._3_4" localSheetId="0">#REF!</definedName>
    <definedName name="Soldadura_liquida_P.V.C._3_4">#REF!</definedName>
    <definedName name="Soldadura_P.V.C._liquida_1_4" localSheetId="0">#REF!</definedName>
    <definedName name="Soldadura_P.V.C._liquida_1_4">#REF!</definedName>
    <definedName name="Soldadura_SP___13_1_8" localSheetId="0">#REF!</definedName>
    <definedName name="Soldadura_SP___13_1_8">#REF!</definedName>
    <definedName name="Soporte_Colgante_Tipo_Clevis_de_1_2__a_1_1_2" localSheetId="0">#REF!</definedName>
    <definedName name="Soporte_Colgante_Tipo_Clevis_de_1_2__a_1_1_2">#REF!</definedName>
    <definedName name="Soporte_Colgante_Tipo_Clevis_de_2__a_4" localSheetId="0">#REF!</definedName>
    <definedName name="Soporte_Colgante_Tipo_Clevis_de_2__a_4">#REF!</definedName>
    <definedName name="Soporte_Colgante_Tipo_Clevis_de_6" localSheetId="0">#REF!</definedName>
    <definedName name="Soporte_Colgante_Tipo_Clevis_de_6">#REF!</definedName>
    <definedName name="Sprinkler_PENDENT_57_y_68_grados" localSheetId="0">#REF!</definedName>
    <definedName name="Sprinkler_PENDENT_57_y_68_grados">#REF!</definedName>
    <definedName name="Strip_Telefonico_de_30_Pares__Caja_Metalica_de_50x50x20_cm." localSheetId="0">#REF!</definedName>
    <definedName name="Strip_Telefonico_de_30_Pares__Caja_Metalica_de_50x50x20_cm.">#REF!</definedName>
    <definedName name="Sub_Contrato_a_Todo_Costo_Alfombra" localSheetId="0">#REF!</definedName>
    <definedName name="Sub_Contrato_a_Todo_Costo_Alfombra">#REF!</definedName>
    <definedName name="Sub_Contrato_a_Todo_Costo_Cielo_Raso" localSheetId="0">#REF!</definedName>
    <definedName name="Sub_Contrato_a_Todo_Costo_Cielo_Raso">#REF!</definedName>
    <definedName name="Subestacion_Tipo_Pedestal_225_Kva__11400_208_120V_60Hz_D_Y5_N._CTS_523" localSheetId="0">#REF!</definedName>
    <definedName name="Subestacion_Tipo_Pedestal_225_Kva__11400_208_120V_60Hz_D_Y5_N._CTS_523">#REF!</definedName>
    <definedName name="Suministro__Transporte__Instalacion_Canalizacion_de_80x40__N._CODENSA" localSheetId="0">#REF!</definedName>
    <definedName name="Suministro__Transporte__Instalacion_Canalizacion_de_80x40__N._CODENSA">#REF!</definedName>
    <definedName name="Suministro__Transporte_e_Instalacion_de_Postes_de_Concreto_12_m_Tipo_AP" localSheetId="0">#REF!</definedName>
    <definedName name="Suministro__Transporte_e_Instalacion_de_Postes_de_Concreto_12_m_Tipo_AP">#REF!</definedName>
    <definedName name="Suministro__Transporte_e_Instalacion_de_Postes_Metalicos_de_9_m" localSheetId="0">#REF!</definedName>
    <definedName name="Suministro__Transporte_e_Instalacion_de_Postes_Metalicos_de_9_m">#REF!</definedName>
    <definedName name="Tabla_burra_30" localSheetId="0">#REF!</definedName>
    <definedName name="Tabla_burra_30">#REF!</definedName>
    <definedName name="Tabla_Burra_Cedro_Macho_28_cm." localSheetId="0">#REF!</definedName>
    <definedName name="Tabla_Burra_Cedro_Macho_28_cm.">#REF!</definedName>
    <definedName name="Tabla_Burra_Ordinario_25" localSheetId="0">#REF!</definedName>
    <definedName name="Tabla_Burra_Ordinario_25">#REF!</definedName>
    <definedName name="tabla_chapa_10" localSheetId="0">#REF!</definedName>
    <definedName name="tabla_chapa_10">#REF!</definedName>
    <definedName name="Tabla_chapa_ordinario_30_cm." localSheetId="0">#REF!</definedName>
    <definedName name="Tabla_chapa_ordinario_30_cm.">#REF!</definedName>
    <definedName name="Tablero_Control_Alumbrado_1_contactores_Trifasicos_20A__3_interruptores_de_codillo_15A" localSheetId="0">#REF!</definedName>
    <definedName name="Tablero_Control_Alumbrado_1_contactores_Trifasicos_20A__3_interruptores_de_codillo_15A">#REF!</definedName>
    <definedName name="Tablero_Control_Alumbrado_10_contactores_Trifasicos_20A" localSheetId="0">#REF!</definedName>
    <definedName name="Tablero_Control_Alumbrado_10_contactores_Trifasicos_20A">#REF!</definedName>
    <definedName name="Tablero_Control_Alumbrado_10_contactores_Trifasicos_20A__16_interruptores_de_codillo_15A" localSheetId="0">#REF!</definedName>
    <definedName name="Tablero_Control_Alumbrado_10_contactores_Trifasicos_20A__16_interruptores_de_codillo_15A">#REF!</definedName>
    <definedName name="Tablero_Control_Alumbrado_2_contactores_Trifasicos_20A__5_interruptores_de_codillo_15A" localSheetId="0">#REF!</definedName>
    <definedName name="Tablero_Control_Alumbrado_2_contactores_Trifasicos_20A__5_interruptores_de_codillo_15A">#REF!</definedName>
    <definedName name="Tablero_Control_Alumbrado_6_contactores_Trifasicos_20A__7_interruptores_de_codillo_15A" localSheetId="0">#REF!</definedName>
    <definedName name="Tablero_Control_Alumbrado_6_contactores_Trifasicos_20A__7_interruptores_de_codillo_15A">#REF!</definedName>
    <definedName name="Tablero_Control_Alumbrado_7_contactores_Trifasicos_20A__8_interruptores_de_codillo_15A" localSheetId="0">#REF!</definedName>
    <definedName name="Tablero_Control_Alumbrado_7_contactores_Trifasicos_20A__8_interruptores_de_codillo_15A">#REF!</definedName>
    <definedName name="Tablero_Dist._T_NP1_1__T_NP2_3__T_NP1_9_Trifasico_CON_Espacio_Totalizador_30_Circ._5_Hilos_220V" localSheetId="0">#REF!</definedName>
    <definedName name="Tablero_Dist._T_NP1_1__T_NP2_3__T_NP1_9_Trifasico_CON_Espacio_Totalizador_30_Circ._5_Hilos_220V">#REF!</definedName>
    <definedName name="Tablero_Dist._T_NP1_11_Trifasico_SIN_Espacio_Totalizador_12_Circuitos_5_Hilos_220V" localSheetId="0">#REF!</definedName>
    <definedName name="Tablero_Dist._T_NP1_11_Trifasico_SIN_Espacio_Totalizador_12_Circuitos_5_Hilos_220V">#REF!</definedName>
    <definedName name="Tablero_Dist._T_NP1_2_Trifasico_CON_Espacio_Totalizador_42_Circ._5_Hilos_220V" localSheetId="0">#REF!</definedName>
    <definedName name="Tablero_Dist._T_NP1_2_Trifasico_CON_Espacio_Totalizador_42_Circ._5_Hilos_220V">#REF!</definedName>
    <definedName name="Tablero_Dist._T_NP1_5__T_NP1_7_Trifasico_CON_Espacio_Totalizador_35_Circ._5_Hilos_220V" localSheetId="0">#REF!</definedName>
    <definedName name="Tablero_Dist._T_NP1_5__T_NP1_7_Trifasico_CON_Espacio_Totalizador_35_Circ._5_Hilos_220V">#REF!</definedName>
    <definedName name="Tablero_Dist._T_REG_1_Trifasico_CON_Espacio_Totalizador_12_Circ._5_Hilos_220V" localSheetId="0">#REF!</definedName>
    <definedName name="Tablero_Dist._T_REG_1_Trifasico_CON_Espacio_Totalizador_12_Circ._5_Hilos_220V">#REF!</definedName>
    <definedName name="Tablero_Dist._T_REG_2__T_REG_5__T_NP2_1__T_NP2_6__T_NP1_3_Trifasico_CON_Espacio_Totalizador_18_Circ._5_Hilos_220V" localSheetId="0">#REF!</definedName>
    <definedName name="Tablero_Dist._T_REG_2__T_REG_5__T_NP2_1__T_NP2_6__T_NP1_3_Trifasico_CON_Espacio_Totalizador_18_Circ._5_Hilos_220V">#REF!</definedName>
    <definedName name="Tablero_Dist._T_REG_3__T_NP1_10__T_NP2_5__T_NP1_9__T_NP_1_8T_NP1_4__T_NP2_4__T_NP2_2_Trifasico_CON_Espacio_Totalizador_24_Circ._5_Hilos_220V" localSheetId="0">#REF!</definedName>
    <definedName name="Tablero_Dist._T_REG_3__T_NP1_10__T_NP2_5__T_NP1_9__T_NP_1_8T_NP1_4__T_NP2_4__T_NP2_2_Trifasico_CON_Espacio_Totalizador_24_Circ._5_Hilos_220V">#REF!</definedName>
    <definedName name="Tablex_Pizano_9mm_Cerramiento" localSheetId="0">#REF!</definedName>
    <definedName name="Tablex_Pizano_9mm_Cerramiento">#REF!</definedName>
    <definedName name="Taco_Termo_magnético_Unipolar_HQP_30A" localSheetId="0">#REF!</definedName>
    <definedName name="Taco_Termo_magnético_Unipolar_HQP_30A">#REF!</definedName>
    <definedName name="Tanques_Hidro_Acumuladores" localSheetId="0">#REF!</definedName>
    <definedName name="Tanques_Hidro_Acumuladores">#REF!</definedName>
    <definedName name="Tapa_Registro_R20x20" localSheetId="0">#REF!</definedName>
    <definedName name="Tapa_Registro_R20x20">#REF!</definedName>
    <definedName name="Tapaporos_nogal" localSheetId="0">#REF!</definedName>
    <definedName name="Tapaporos_nogal">#REF!</definedName>
    <definedName name="Teja_eternit_No_6" localSheetId="0">#REF!</definedName>
    <definedName name="Teja_eternit_No_6">#REF!</definedName>
    <definedName name="Thiner" localSheetId="0">#REF!</definedName>
    <definedName name="Thiner">#REF!</definedName>
    <definedName name="Tintilla_para_madera" localSheetId="0">#REF!</definedName>
    <definedName name="Tintilla_para_madera">#REF!</definedName>
    <definedName name="TipoCosteoNivelRiesgo" localSheetId="0">#REF!</definedName>
    <definedName name="TipoCosteoNivelRiesgo">#REF!</definedName>
    <definedName name="Tiras_Alistado_3_x_3_x_3" localSheetId="0">#REF!</definedName>
    <definedName name="Tiras_Alistado_3_x_3_x_3">#REF!</definedName>
    <definedName name="_xlnm.Print_Titles" localSheetId="0">PPTO!$2:$3</definedName>
    <definedName name="Toma_telefónica" localSheetId="0">#REF!</definedName>
    <definedName name="Toma_telefónica">#REF!</definedName>
    <definedName name="Toma_Trifásica" localSheetId="0">#REF!</definedName>
    <definedName name="Toma_Trifásica">#REF!</definedName>
    <definedName name="Tornillo_para_Madera_1__No.6" localSheetId="0">#REF!</definedName>
    <definedName name="Tornillo_para_Madera_1__No.6">#REF!</definedName>
    <definedName name="Tornillo_para_madera_2__No_9" localSheetId="0">#REF!</definedName>
    <definedName name="Tornillo_para_madera_2__No_9">#REF!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xement_1_A_Impermeabilizante_Integral" localSheetId="0">#REF!</definedName>
    <definedName name="Toxement_1_A_Impermeabilizante_Integral">#REF!</definedName>
    <definedName name="Trafico_liviano_espesor_6_cm._Ref._R25CE_Fibrit" localSheetId="0">#REF!</definedName>
    <definedName name="Trafico_liviano_espesor_6_cm._Ref._R25CE_Fibrit">#REF!</definedName>
    <definedName name="Transporte_Andamio" localSheetId="0">#REF!</definedName>
    <definedName name="Transporte_Andamio">#REF!</definedName>
    <definedName name="Traperos" localSheetId="0">#REF!</definedName>
    <definedName name="Traperos">#REF!</definedName>
    <definedName name="tres" localSheetId="0">#REF!</definedName>
    <definedName name="tres">#REF!</definedName>
    <definedName name="Triplex_Andes_Pizano_14_mm" localSheetId="0">#REF!</definedName>
    <definedName name="Triplex_Andes_Pizano_14_mm">#REF!</definedName>
    <definedName name="Tuberia_Acero_Galvanizado_Schedule_40_1" localSheetId="0">#REF!</definedName>
    <definedName name="Tuberia_Acero_Galvanizado_Schedule_40_1">#REF!</definedName>
    <definedName name="Tuberia_Acero_Galvanizado_Schedule_40_1_1_2" localSheetId="0">#REF!</definedName>
    <definedName name="Tuberia_Acero_Galvanizado_Schedule_40_1_1_2">#REF!</definedName>
    <definedName name="Tuberia_Acero_Galvanizado_Schedule_40_2" localSheetId="0">#REF!</definedName>
    <definedName name="Tuberia_Acero_Galvanizado_Schedule_40_2">#REF!</definedName>
    <definedName name="Tuberia_de_3_4" localSheetId="0">#REF!</definedName>
    <definedName name="Tuberia_de_3_4">#REF!</definedName>
    <definedName name="Tuberia_H_G_3" localSheetId="0">#REF!</definedName>
    <definedName name="Tuberia_H_G_3">#REF!</definedName>
    <definedName name="Tuberia_Novafort_10" localSheetId="0">#REF!</definedName>
    <definedName name="Tuberia_Novafort_10">#REF!</definedName>
    <definedName name="Tuberia_Novafort_12" localSheetId="0">#REF!</definedName>
    <definedName name="Tuberia_Novafort_12">#REF!</definedName>
    <definedName name="Tuberia_Novafort_14" localSheetId="0">#REF!</definedName>
    <definedName name="Tuberia_Novafort_14">#REF!</definedName>
    <definedName name="Tuberia_Novafort_8" localSheetId="0">#REF!</definedName>
    <definedName name="Tuberia_Novafort_8">#REF!</definedName>
    <definedName name="Tubo_cobre_tipo_L_1_2" localSheetId="0">#REF!</definedName>
    <definedName name="Tubo_cobre_tipo_L_1_2">#REF!</definedName>
    <definedName name="Tubo_de_presión___11_P.V.C._3_4" localSheetId="0">#REF!</definedName>
    <definedName name="Tubo_de_presión___11_P.V.C._3_4">#REF!</definedName>
    <definedName name="Tubo_de_presión___13_5_P.V.C._1" localSheetId="0">#REF!</definedName>
    <definedName name="Tubo_de_presión___13_5_P.V.C._1">#REF!</definedName>
    <definedName name="Tubo_de_presión___21_P.V.C._1_1_2" localSheetId="0">#REF!</definedName>
    <definedName name="Tubo_de_presión___21_P.V.C._1_1_2">#REF!</definedName>
    <definedName name="Tubo_de_presión___9_P.V.C._1_2" localSheetId="0">#REF!</definedName>
    <definedName name="Tubo_de_presión___9_P.V.C._1_2">#REF!</definedName>
    <definedName name="Tubo_estructura_negra_3" localSheetId="0">#REF!</definedName>
    <definedName name="Tubo_estructura_negra_3">#REF!</definedName>
    <definedName name="Tubo_estructural_galvanizado_1" localSheetId="0">#REF!</definedName>
    <definedName name="Tubo_estructural_galvanizado_1">#REF!</definedName>
    <definedName name="Tubo_estructural_galvanizado_2" localSheetId="0">#REF!</definedName>
    <definedName name="Tubo_estructural_galvanizado_2">#REF!</definedName>
    <definedName name="Tubo_galvanizado_3" localSheetId="0">#REF!</definedName>
    <definedName name="Tubo_galvanizado_3">#REF!</definedName>
    <definedName name="Tubo_Gas_Galvanizado_1_2" localSheetId="0">#REF!</definedName>
    <definedName name="Tubo_Gas_Galvanizado_1_2">#REF!</definedName>
    <definedName name="Tubo_mueble_cal_18_1" localSheetId="0">#REF!</definedName>
    <definedName name="Tubo_mueble_cal_18_1">#REF!</definedName>
    <definedName name="Tubo_P.V.C.___L_2" localSheetId="0">#REF!</definedName>
    <definedName name="Tubo_P.V.C.___L_2">#REF!</definedName>
    <definedName name="Tubo_P.V.C.___L_3" localSheetId="0">#REF!</definedName>
    <definedName name="Tubo_P.V.C.___L_3">#REF!</definedName>
    <definedName name="Tubo_P.V.C._sanitario_2" localSheetId="0">#REF!</definedName>
    <definedName name="Tubo_P.V.C._sanitario_2">#REF!</definedName>
    <definedName name="Tubo_P.V.C._sanitario_3" localSheetId="0">#REF!</definedName>
    <definedName name="Tubo_P.V.C._sanitario_3">#REF!</definedName>
    <definedName name="Tubo_P.V.C._sanitario_4" localSheetId="0">#REF!</definedName>
    <definedName name="Tubo_P.V.C._sanitario_4">#REF!</definedName>
    <definedName name="Tubo_P.V.C._sanitario_6" localSheetId="0">#REF!</definedName>
    <definedName name="Tubo_P.V.C._sanitario_6">#REF!</definedName>
    <definedName name="Tubo_Presión___11_P.V.C._3_4" localSheetId="0">#REF!</definedName>
    <definedName name="Tubo_Presión___11_P.V.C._3_4">#REF!</definedName>
    <definedName name="Tubo_Presión___13_5_P.V.C._1" localSheetId="0">#REF!</definedName>
    <definedName name="Tubo_Presión___13_5_P.V.C._1">#REF!</definedName>
    <definedName name="Tubo_Presión___21_P.V.C._1_1_2" localSheetId="0">#REF!</definedName>
    <definedName name="Tubo_Presión___21_P.V.C._1_1_2">#REF!</definedName>
    <definedName name="Tubo_Presión___21_P.V.C._1_1_4" localSheetId="0">#REF!</definedName>
    <definedName name="Tubo_Presión___21_P.V.C._1_1_4">#REF!</definedName>
    <definedName name="Tubo_Presión___9_P.V.C._1_2" localSheetId="0">#REF!</definedName>
    <definedName name="Tubo_Presión___9_P.V.C._1_2">#REF!</definedName>
    <definedName name="Tubo_Presión__21_P.V.C._2" localSheetId="0">#REF!</definedName>
    <definedName name="Tubo_Presión__21_P.V.C._2">#REF!</definedName>
    <definedName name="Tubo_presión__9_P.V.C._1_2" localSheetId="0">#REF!</definedName>
    <definedName name="Tubo_presión__9_P.V.C._1_2">#REF!</definedName>
    <definedName name="Tubo_presión__9_P.V.C._3_4" localSheetId="0">#REF!</definedName>
    <definedName name="Tubo_presión__9_P.V.C._3_4">#REF!</definedName>
    <definedName name="Tubo_Presión__P.V.C._2_1_2" localSheetId="0">#REF!</definedName>
    <definedName name="Tubo_Presión__P.V.C._2_1_2">#REF!</definedName>
    <definedName name="Tubo_Presión__P.V.C._3" localSheetId="0">#REF!</definedName>
    <definedName name="Tubo_Presión__P.V.C._3">#REF!</definedName>
    <definedName name="Tuibo_cobre_tipo_L_1_2" localSheetId="0">#REF!</definedName>
    <definedName name="Tuibo_cobre_tipo_L_1_2">#REF!</definedName>
    <definedName name="uno" localSheetId="0">#REF!</definedName>
    <definedName name="uno">#REF!</definedName>
    <definedName name="V_1___2.7x1.966___Plano_de_Detalle_No._A_159" localSheetId="0">#REF!</definedName>
    <definedName name="V_1___2.7x1.966___Plano_de_Detalle_No._A_159">#REF!</definedName>
    <definedName name="V_10___1.8x6.9___Plano_de_Detalle_No._A_161" localSheetId="0">#REF!</definedName>
    <definedName name="V_10___1.8x6.9___Plano_de_Detalle_No._A_161">#REF!</definedName>
    <definedName name="V_11___2x1.9___Plano_de_Detalle_No._A_161" localSheetId="0">#REF!</definedName>
    <definedName name="V_11___2x1.9___Plano_de_Detalle_No._A_161">#REF!</definedName>
    <definedName name="V_12___1.2x1.5___Plano_de_Detalle_No._A_161" localSheetId="0">#REF!</definedName>
    <definedName name="V_12___1.2x1.5___Plano_de_Detalle_No._A_161">#REF!</definedName>
    <definedName name="V_13___1.8x4.4___Plano_de_Detalle_No._A_161" localSheetId="0">#REF!</definedName>
    <definedName name="V_13___1.8x4.4___Plano_de_Detalle_No._A_161">#REF!</definedName>
    <definedName name="V_14___1.8x6.7___Plano_de_Detalle_No._A_162" localSheetId="0">#REF!</definedName>
    <definedName name="V_14___1.8x6.7___Plano_de_Detalle_No._A_162">#REF!</definedName>
    <definedName name="V_15___1.8x6.8___Plano_de_Detalle_No._A_162" localSheetId="0">#REF!</definedName>
    <definedName name="V_15___1.8x6.8___Plano_de_Detalle_No._A_162">#REF!</definedName>
    <definedName name="V_16___1.2x0.9___Plano_de_Detalle_No._A_161" localSheetId="0">#REF!</definedName>
    <definedName name="V_16___1.2x0.9___Plano_de_Detalle_No._A_161">#REF!</definedName>
    <definedName name="V_17___2.7x0.525___Plano_de_Detalle_No._A_162" localSheetId="0">#REF!</definedName>
    <definedName name="V_17___2.7x0.525___Plano_de_Detalle_No._A_162">#REF!</definedName>
    <definedName name="V_18___1.8x2___Plano_de_Detalle_No._A_162" localSheetId="0">#REF!</definedName>
    <definedName name="V_18___1.8x2___Plano_de_Detalle_No._A_162">#REF!</definedName>
    <definedName name="V_18´___1.8x2.1___Plano_de_Detalle_No._A_162" localSheetId="0">#REF!</definedName>
    <definedName name="V_18´___1.8x2.1___Plano_de_Detalle_No._A_162">#REF!</definedName>
    <definedName name="V_19___4.95x14.352___Plano_de_Detalle_No._A_163" localSheetId="0">#REF!</definedName>
    <definedName name="V_19___4.95x14.352___Plano_de_Detalle_No._A_163">#REF!</definedName>
    <definedName name="V_2___1.8x6.75___Plano_de_Detalle_No._A_159" localSheetId="0">#REF!</definedName>
    <definedName name="V_2___1.8x6.75___Plano_de_Detalle_No._A_159">#REF!</definedName>
    <definedName name="V_20___4.4x4.82___Plano_de_Detalle_No._A_164" localSheetId="0">#REF!</definedName>
    <definedName name="V_20___4.4x4.82___Plano_de_Detalle_No._A_164">#REF!</definedName>
    <definedName name="V_21___2.2x4.82___Plano_de_Detalle_No._A_164" localSheetId="0">#REF!</definedName>
    <definedName name="V_21___2.2x4.82___Plano_de_Detalle_No._A_164">#REF!</definedName>
    <definedName name="V_21´___2.75x4.82___Plano_de_Detalle_No._A_164" localSheetId="0">#REF!</definedName>
    <definedName name="V_21´___2.75x4.82___Plano_de_Detalle_No._A_164">#REF!</definedName>
    <definedName name="V_22___2.05x2.05___Plano_de_Detalle_No._A_162" localSheetId="0">#REF!</definedName>
    <definedName name="V_22___2.05x2.05___Plano_de_Detalle_No._A_162">#REF!</definedName>
    <definedName name="V_23___2.05x1.9___Plano_de_Detalle_No._A_162" localSheetId="0">#REF!</definedName>
    <definedName name="V_23___2.05x1.9___Plano_de_Detalle_No._A_162">#REF!</definedName>
    <definedName name="V_23´___2.05x1.975___Plano_de_Detalle_No._A_162" localSheetId="0">#REF!</definedName>
    <definedName name="V_23´___2.05x1.975___Plano_de_Detalle_No._A_162">#REF!</definedName>
    <definedName name="V_24___2.7x6.426___Plano_de_Detalle_No._A_165" localSheetId="0">#REF!</definedName>
    <definedName name="V_24___2.7x6.426___Plano_de_Detalle_No._A_165">#REF!</definedName>
    <definedName name="V_25___2.7x3.15___Plano_de_Detalle_No._A_165" localSheetId="0">#REF!</definedName>
    <definedName name="V_25___2.7x3.15___Plano_de_Detalle_No._A_165">#REF!</definedName>
    <definedName name="V_26___2.7x4.35___Plano_de_Detalle_No._A_165" localSheetId="0">#REF!</definedName>
    <definedName name="V_26___2.7x4.35___Plano_de_Detalle_No._A_165">#REF!</definedName>
    <definedName name="V_27___0.45x4.65___Plano_de_Detalle_No._A_166" localSheetId="0">#REF!</definedName>
    <definedName name="V_27___0.45x4.65___Plano_de_Detalle_No._A_166">#REF!</definedName>
    <definedName name="V_28___0.45x6.975___Plano_de_Detalle_No._A_166" localSheetId="0">#REF!</definedName>
    <definedName name="V_28___0.45x6.975___Plano_de_Detalle_No._A_166">#REF!</definedName>
    <definedName name="V_29___2.7x1.8___Plano_de_Detalle_No._A_166" localSheetId="0">#REF!</definedName>
    <definedName name="V_29___2.7x1.8___Plano_de_Detalle_No._A_166">#REF!</definedName>
    <definedName name="V_3___1.2x1.2___Plano_de_Detalle_No._A_159" localSheetId="0">#REF!</definedName>
    <definedName name="V_3___1.2x1.2___Plano_de_Detalle_No._A_159">#REF!</definedName>
    <definedName name="V_30___1.8x1.95___Plano_de_Detalle_No._A_166" localSheetId="0">#REF!</definedName>
    <definedName name="V_30___1.8x1.95___Plano_de_Detalle_No._A_166">#REF!</definedName>
    <definedName name="V_31___2x7.2___Plano_de_Detalle_No._A_167" localSheetId="0">#REF!</definedName>
    <definedName name="V_31___2x7.2___Plano_de_Detalle_No._A_167">#REF!</definedName>
    <definedName name="V_32___2.7x1.25___Plano_de_Detalle_No._A_166" localSheetId="0">#REF!</definedName>
    <definedName name="V_32___2.7x1.25___Plano_de_Detalle_No._A_166">#REF!</definedName>
    <definedName name="V_4___1.8x9___Plano_de_Detalle_No._A_160" localSheetId="0">#REF!</definedName>
    <definedName name="V_4___1.8x9___Plano_de_Detalle_No._A_160">#REF!</definedName>
    <definedName name="V_5___1.8x4.65___Plano_de_Detalle_No._A_160" localSheetId="0">#REF!</definedName>
    <definedName name="V_5___1.8x4.65___Plano_de_Detalle_No._A_160">#REF!</definedName>
    <definedName name="V_6___1.8x2.85___Plano_de_Detalle_No._A_160" localSheetId="0">#REF!</definedName>
    <definedName name="V_6___1.8x2.85___Plano_de_Detalle_No._A_160">#REF!</definedName>
    <definedName name="V_7___1.8x2.25___Plano_de_Detalle_No._A_160" localSheetId="0">#REF!</definedName>
    <definedName name="V_7___1.8x2.25___Plano_de_Detalle_No._A_160">#REF!</definedName>
    <definedName name="V_8___1.8x9___Plano_de_Detalle_No._A_160" localSheetId="0">#REF!</definedName>
    <definedName name="V_8___1.8x9___Plano_de_Detalle_No._A_160">#REF!</definedName>
    <definedName name="V_8´___1.8x9___Plano_de_Detalle_No._A_160" localSheetId="0">#REF!</definedName>
    <definedName name="V_8´___1.8x9___Plano_de_Detalle_No._A_160">#REF!</definedName>
    <definedName name="V_9___1.8x1.05___Plano_de_Detalle_No._A_160" localSheetId="0">#REF!</definedName>
    <definedName name="V_9___1.8x1.05___Plano_de_Detalle_No._A_160">#REF!</definedName>
    <definedName name="Valla_Informativa_Licencia_2.00X1.00" localSheetId="0">#REF!</definedName>
    <definedName name="Valla_Informativa_Licencia_2.00X1.00">#REF!</definedName>
    <definedName name="Values_Entered" localSheetId="0">IF(PPTO!Loan_Amount*PPTO!Interest_Rate*PPTO!Loan_Years*PPTO!Loan_Start&gt;0,1,0)</definedName>
    <definedName name="Values_Entered">IF(Loan_Amount*Interest_Rate*Loan_Years*Loan_Start&gt;0,1,0)</definedName>
    <definedName name="Valvula_de_Paso_Directo_125_PSIG_Vapor__200_PSIG_Agua_1" localSheetId="0">#REF!</definedName>
    <definedName name="Valvula_de_Paso_Directo_125_PSIG_Vapor__200_PSIG_Agua_1">#REF!</definedName>
    <definedName name="Valvula_de_Paso_Directo_125_PSIG_Vapor__200_PSIG_Agua_1_1_2" localSheetId="0">#REF!</definedName>
    <definedName name="Valvula_de_Paso_Directo_125_PSIG_Vapor__200_PSIG_Agua_1_1_2">#REF!</definedName>
    <definedName name="Valvula_de_Paso_Directo_125_PSIG_Vapor__200_PSIG_Agua_1_1_4" localSheetId="0">#REF!</definedName>
    <definedName name="Valvula_de_Paso_Directo_125_PSIG_Vapor__200_PSIG_Agua_1_1_4">#REF!</definedName>
    <definedName name="Valvula_de_Paso_Directo_125_PSIG_Vapor__200_PSIG_Agua_1_2" localSheetId="0">#REF!</definedName>
    <definedName name="Valvula_de_Paso_Directo_125_PSIG_Vapor__200_PSIG_Agua_1_2">#REF!</definedName>
    <definedName name="Valvula_de_Paso_Directo_125_PSIG_Vapor__200_PSIG_Agua_2" localSheetId="0">#REF!</definedName>
    <definedName name="Valvula_de_Paso_Directo_125_PSIG_Vapor__200_PSIG_Agua_2">#REF!</definedName>
    <definedName name="Valvula_de_Paso_Directo_125_PSIG_Vapor__200_PSIG_Agua_2_1_2" localSheetId="0">#REF!</definedName>
    <definedName name="Valvula_de_Paso_Directo_125_PSIG_Vapor__200_PSIG_Agua_2_1_2">#REF!</definedName>
    <definedName name="Valvula_de_Paso_Directo_125_PSIG_Vapor__200_PSIG_Agua_3" localSheetId="0">#REF!</definedName>
    <definedName name="Valvula_de_Paso_Directo_125_PSIG_Vapor__200_PSIG_Agua_3">#REF!</definedName>
    <definedName name="Valvula_de_Paso_Directo_125_PSIG_Vapor__200_PSIG_Agua_3_4" localSheetId="0">#REF!</definedName>
    <definedName name="Valvula_de_Paso_Directo_125_PSIG_Vapor__200_PSIG_Agua_3_4">#REF!</definedName>
    <definedName name="Valvula_de_Vastago_Ascendente_Cuerpo_en_Hierro_1" localSheetId="0">#REF!</definedName>
    <definedName name="Valvula_de_Vastago_Ascendente_Cuerpo_en_Hierro_1">#REF!</definedName>
    <definedName name="Valvula_de_Vastago_Ascendente_Cuerpo_en_Hierro_3" localSheetId="0">#REF!</definedName>
    <definedName name="Valvula_de_Vastago_Ascendente_Cuerpo_en_Hierro_3">#REF!</definedName>
    <definedName name="Valvulas_de_1_2" localSheetId="0">#REF!</definedName>
    <definedName name="Valvulas_de_1_2">#REF!</definedName>
    <definedName name="Valvulas_de_3_4" localSheetId="0">#REF!</definedName>
    <definedName name="Valvulas_de_3_4">#REF!</definedName>
    <definedName name="Valvulas_de_Pie_Bronce_1" localSheetId="0">#REF!</definedName>
    <definedName name="Valvulas_de_Pie_Bronce_1">#REF!</definedName>
    <definedName name="Valvulas_de_Pie_Bronce_2" localSheetId="0">#REF!</definedName>
    <definedName name="Valvulas_de_Pie_Bronce_2">#REF!</definedName>
    <definedName name="Valvulas_de_Pie_Bronce_3" localSheetId="0">#REF!</definedName>
    <definedName name="Valvulas_de_Pie_Bronce_3">#REF!</definedName>
    <definedName name="Vara_de_Clavo" localSheetId="0">#REF!</definedName>
    <definedName name="Vara_de_Clavo">#REF!</definedName>
    <definedName name="Vibrador_a_Gasolina" localSheetId="0">#REF!</definedName>
    <definedName name="Vibrador_a_Gasolina">#REF!</definedName>
    <definedName name="Vibrocompactador_a_gasolina" localSheetId="0">#REF!</definedName>
    <definedName name="Vibrocompactador_a_gasolina">#REF!</definedName>
    <definedName name="Viniltex" localSheetId="0">#REF!</definedName>
    <definedName name="Viniltex">#REF!</definedName>
    <definedName name="Viniltex_blanco" localSheetId="0">#REF!</definedName>
    <definedName name="Viniltex_blanco">#REF!</definedName>
    <definedName name="vjkgvif" localSheetId="0">OFFSET(PPTO!Full_Print,0,0,[0]!Last_Row)</definedName>
    <definedName name="vjkgvif">OFFSET(Full_Print,0,0,Last_Row)</definedName>
    <definedName name="Volqueta_3.00_m" localSheetId="0">#REF!</definedName>
    <definedName name="Volqueta_3.00_m">#REF!</definedName>
    <definedName name="Volqueta_Viaje_6_m3" localSheetId="0">#REF!</definedName>
    <definedName name="Volqueta_Viaje_6_m3">#REF!</definedName>
    <definedName name="Yeso" localSheetId="0">#REF!</definedName>
    <definedName name="Yeso">#REF!</definedName>
    <definedName name="Zocalo_en_acero_inoxidable_e_0_10_ML" localSheetId="0">#REF!</definedName>
    <definedName name="Zocalo_en_acero_inoxidable_e_0_10_ML">#REF!</definedName>
    <definedName name="Zorra_Metalica__Ruedas_de_Caucho" localSheetId="0">#REF!</definedName>
    <definedName name="Zorra_Metalica__Ruedas_de_Cauch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" i="2" l="1"/>
  <c r="M54" i="2"/>
  <c r="M53" i="2"/>
  <c r="M52" i="2"/>
  <c r="M51" i="2"/>
  <c r="M50" i="2"/>
  <c r="M46" i="2"/>
  <c r="M45" i="2"/>
  <c r="M44" i="2"/>
  <c r="M42" i="2"/>
  <c r="M41" i="2"/>
  <c r="M39" i="2"/>
  <c r="M38" i="2"/>
  <c r="M37" i="2"/>
  <c r="M35" i="2"/>
  <c r="M32" i="2"/>
  <c r="M31" i="2"/>
  <c r="M29" i="2"/>
  <c r="M28" i="2"/>
  <c r="M27" i="2"/>
  <c r="M26" i="2"/>
  <c r="M15" i="2"/>
  <c r="M9" i="2"/>
  <c r="M8" i="2"/>
  <c r="M7" i="2"/>
  <c r="M6" i="2"/>
  <c r="M56" i="2"/>
  <c r="M49" i="2"/>
  <c r="M48" i="2"/>
  <c r="M24" i="2"/>
  <c r="M18" i="2" l="1"/>
  <c r="M23" i="2"/>
  <c r="M36" i="2" l="1"/>
  <c r="M5" i="2" l="1"/>
  <c r="M20" i="2" l="1"/>
  <c r="M11" i="2"/>
  <c r="M43" i="2" l="1"/>
  <c r="M33" i="2" l="1"/>
  <c r="M34" i="2"/>
  <c r="M19" i="2" l="1"/>
  <c r="M21" i="2"/>
  <c r="M22" i="2"/>
  <c r="M40" i="2"/>
  <c r="M25" i="2"/>
  <c r="M12" i="2" l="1"/>
  <c r="M13" i="2"/>
  <c r="M14" i="2"/>
  <c r="M16" i="2" l="1"/>
  <c r="M57" i="2" s="1"/>
  <c r="I57" i="2"/>
  <c r="M60" i="2" l="1"/>
  <c r="M61" i="2" s="1"/>
  <c r="M58" i="2"/>
  <c r="M59" i="2"/>
  <c r="I58" i="2"/>
  <c r="I60" i="2"/>
  <c r="I61" i="2" s="1"/>
  <c r="I59" i="2"/>
  <c r="M62" i="2" l="1"/>
  <c r="I62" i="2"/>
  <c r="K57" i="2"/>
  <c r="G57" i="2"/>
  <c r="G58" i="2" s="1"/>
  <c r="G60" i="2" l="1"/>
  <c r="G61" i="2" s="1"/>
  <c r="G59" i="2"/>
  <c r="K60" i="2"/>
  <c r="K61" i="2" s="1"/>
  <c r="K59" i="2"/>
  <c r="K58" i="2"/>
  <c r="G62" i="2" l="1"/>
  <c r="K62" i="2"/>
  <c r="M63" i="2" l="1"/>
</calcChain>
</file>

<file path=xl/sharedStrings.xml><?xml version="1.0" encoding="utf-8"?>
<sst xmlns="http://schemas.openxmlformats.org/spreadsheetml/2006/main" count="174" uniqueCount="127">
  <si>
    <t>ÍTEM</t>
  </si>
  <si>
    <t xml:space="preserve">DESCRIPCIÓN </t>
  </si>
  <si>
    <t>UNIDAD</t>
  </si>
  <si>
    <t>CANTIDAD</t>
  </si>
  <si>
    <t>VR. TOTAL</t>
  </si>
  <si>
    <t>PRELIMINARES</t>
  </si>
  <si>
    <t>LOCALIZACIÓN Y REPLANTEO, INCLUYE TOPOGRAFÍA</t>
  </si>
  <si>
    <t>M2</t>
  </si>
  <si>
    <t>EXCAVACIONES Y RELLENOS</t>
  </si>
  <si>
    <t>M3</t>
  </si>
  <si>
    <t>RELLENO CON MATERIAL DE LA EXCAVACION. COMPACTACIÓN MECÁNICA</t>
  </si>
  <si>
    <t>ACABADO PISOS</t>
  </si>
  <si>
    <t>SUMINISTRO E INSTALACION DE ADOQUIN PEATONAL EN ARCILLA DE 20*10*6 CM, COLOR TERRACOTA, INCLUYE CINTAS DE CONFINAMIENTO EN CONCRETO, CAMA DE ARENA Y SELLO</t>
  </si>
  <si>
    <t>SUMINISTRO E INSTALACION DE ADOQUIN PEATONAL EN ARCILLA DE 20*10*6 CM, COLOR ARENA, INCLUYE CINTAS DE CONFINAMIENTO EN CONCRETO, CAMA DE ARENA Y SELLO</t>
  </si>
  <si>
    <t>SUMINISTRO E INSTALACIÓN DE BORDILLO PREFABRICADO TIPO A-80 0.80X0.15X0.40 M. INCLUYE EXCAVACIÓN Y COLOCACIÓN DE BASE EN MORTERO 1:4 PARA ASIENTO DE 5 CM DE ESPESOR</t>
  </si>
  <si>
    <t>ML</t>
  </si>
  <si>
    <t>SUMINISTRO E INSTALACIÓN DE CAÑUELA PREFABRICADA EN CONCRETO TIPO A-120, SOBRE MORTERO 1:4 Y JUNTA EN MORTERO 1:4, INCLUYE EXCAVACIÓN</t>
  </si>
  <si>
    <t>CONTENDEDOR DE RAÍCES TIPO A B-20, INCLUYE BORDE CONTENEDOR DE RAICES A-70, GEOTEXTIL NT2400, GRAVILLA Y RELLENO EN TIERRA NEGRA</t>
  </si>
  <si>
    <t>UN</t>
  </si>
  <si>
    <t>ÁRBOLES ESPECIES NATIVAS A DEFINIR, DE EDAD O ALTURA MEDIANA, LISTO PARA SIEMBRA, ALTURA MÍNIMA 2.00 m</t>
  </si>
  <si>
    <t>4</t>
  </si>
  <si>
    <t>SISTEMA DRENAJE AGUAS LLUVIAS Y FILTROS (INCLUYE TOPOGRAFÍA)</t>
  </si>
  <si>
    <t>4.1</t>
  </si>
  <si>
    <t>EXCAVACIÓN MANUAL PARA ZANJAS, ALTURA VARIABLE, INCLUYE RETIRO DE MATERIAL SOBRANTE DISPOSICIÓN DENTRO DE LA UMNG</t>
  </si>
  <si>
    <t>4.2</t>
  </si>
  <si>
    <t>SUMINISTRO E INSTALACION TUBERIA Y ACCESORIOS PVC-NF 110 mm, INCLUYE ACCESORIOS, CAMA DE ARENA Y RELLENO</t>
  </si>
  <si>
    <t>4.3</t>
  </si>
  <si>
    <t>SUMINISTRO E INSTALACION TUBERIA Y ACCESORIOS PVC-NF 160 mm, INCLUYE ACCESORIOS, CAMA DE ARENA Y RELLENO</t>
  </si>
  <si>
    <t>4.4</t>
  </si>
  <si>
    <t>RELLENOS COMPACTADOS CON MATERIAL DE EXCAVACIÓN</t>
  </si>
  <si>
    <t>4.5</t>
  </si>
  <si>
    <t>CAJAS DE INSPECCIÓN DE 60 X 60 CM X 80 CM DE PROFUNDIDAD PROMEDIO, CON TAPA DE CONCRETO, TERMINADA</t>
  </si>
  <si>
    <t>4.6</t>
  </si>
  <si>
    <t>CAJAS DE INSPECCIÓN DE 80 X 80 CM X 80 CM DE PROFUNDIDAD PROMEDIO, CON TAPA DE CONCRETO, TERMINADA</t>
  </si>
  <si>
    <t>4.7</t>
  </si>
  <si>
    <t>FILTRO PERIMETRAL EN GEODREN CON TUBERÍA DE DRENAJE DE 4": INCLUYE LA EXCAVACIÓN CON ANCHO MÍNIMO DE 30 CM HASTA 50 CM DE PROFUNDIDAD, GEODRÉN, TUBERÍA Y GRAVILLA DE RÍO HASTA CUBRIR LA EXCAVACIÓN</t>
  </si>
  <si>
    <t>5</t>
  </si>
  <si>
    <t>REDES ELÉCTRICAS E ILUMINACIÓN</t>
  </si>
  <si>
    <t>5.1</t>
  </si>
  <si>
    <t>CANALIZACIÓN 2*1" PVC, INCLUYE EXCAVACIÓN Y RELLENO</t>
  </si>
  <si>
    <t>5.2</t>
  </si>
  <si>
    <t>CANALIZACIÓN 1*2" PVC, INCLUYE EXCAVACIÓN Y RELLENO</t>
  </si>
  <si>
    <t>CANALIZACIÓN 2*2" PVC, INCLUYE EXCAVACIÓN Y RELLENO</t>
  </si>
  <si>
    <t>5.3</t>
  </si>
  <si>
    <t>CANALIZACIÓN 2*3" PVC, INCLUYE EXCAVACIÓN Y RELLENO</t>
  </si>
  <si>
    <t>5.4</t>
  </si>
  <si>
    <t>CANALIZACIÓN 1*1" PVC, INCLUYE EXCAVACIÓN Y RELLENO</t>
  </si>
  <si>
    <t>5.5</t>
  </si>
  <si>
    <t>5.6</t>
  </si>
  <si>
    <t>5.7</t>
  </si>
  <si>
    <t>CAJAS AP 40 * 40</t>
  </si>
  <si>
    <t>5.8</t>
  </si>
  <si>
    <t>CAJAS AP 1.20 * 0.60</t>
  </si>
  <si>
    <t>5.9</t>
  </si>
  <si>
    <t>ACOMETIDA 2 N ° 8</t>
  </si>
  <si>
    <t>ADMINISTRACION</t>
  </si>
  <si>
    <t xml:space="preserve">IMPREVISTOS </t>
  </si>
  <si>
    <t>UTILIDAD</t>
  </si>
  <si>
    <t>IVA SOBRE LA UTILIDAD</t>
  </si>
  <si>
    <t>VR. UNITARIO</t>
  </si>
  <si>
    <t>COMPACTACIÓN DE SUBRASANTE</t>
  </si>
  <si>
    <t>SUMINISTRO E INSTALACION DE GRAMOQUÍN SEGÚN DISEÑO Y UNIFORMIDAD ARQUITECTÓNICA DE LA UNIVERSIDADEN , INCLUYE CINTAS DE CONFINAMIENTO EN CONCRETO, CAMA DE ARENA, SELLO</t>
  </si>
  <si>
    <t>1.1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</si>
  <si>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</si>
  <si>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</si>
  <si>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</si>
  <si>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</si>
  <si>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</si>
  <si>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</si>
  <si>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</si>
  <si>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</si>
  <si>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</si>
  <si>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</si>
  <si>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</si>
  <si>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</si>
  <si>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</si>
  <si>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</si>
  <si>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</si>
  <si>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</si>
  <si>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</si>
  <si>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</si>
  <si>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DESCRIPCIÓN</t>
  </si>
  <si>
    <t>DERRAPE COSTADO SUR DEL ÓVALO</t>
  </si>
  <si>
    <t>PARQUEADERO COSTADO SUR DEL ÓVALO</t>
  </si>
  <si>
    <t>COSTO DIRECTO</t>
  </si>
  <si>
    <t xml:space="preserve">COSTO TOTAL </t>
  </si>
  <si>
    <t>OBRAS DE PAISAJISMO</t>
  </si>
  <si>
    <t>1.2</t>
  </si>
  <si>
    <t>1.3</t>
  </si>
  <si>
    <t>1.4</t>
  </si>
  <si>
    <t>4.8</t>
  </si>
  <si>
    <t>EXCAVACIÓN MECANICA SIN CLASIFICAR (INCLUYE TRANSPORTE, TRASIEGO Y CONFORMACIÓN DE ACUERDO CON EL PAISAJISMO PLANTEADO POR LA UMNG, DENTRO DE LA UNMG, EN DONDE LO INDIQUE LA UMNG)</t>
  </si>
  <si>
    <t xml:space="preserve">ML   </t>
  </si>
  <si>
    <t>Campamento en tabla burra y lamina de zinc, incluye sanitarios provisionales</t>
  </si>
  <si>
    <t>Red agua provisional, incluye medidor</t>
  </si>
  <si>
    <t>Red sanitaria provisional</t>
  </si>
  <si>
    <t>Red electrica provisional, incluye medidor</t>
  </si>
  <si>
    <t>1.5</t>
  </si>
  <si>
    <t>SUMINISTRO E INSTALACION DE CARCAMO, INCLUYE REJILLA PARA TRAFICO VEHICULAR, MORTERO DE PEGA, A TODO COSTO</t>
  </si>
  <si>
    <t>SUMINISTRO E INSTALACION TOPERUEDAS, INCLUYE PERFORACIONES Y ANCLAJE EN MORTERO 1:3</t>
  </si>
  <si>
    <t>4.9</t>
  </si>
  <si>
    <t>SUMINISTRO E INSTALACIÓN DE SUMIDERO SL 150</t>
  </si>
  <si>
    <t>4.10</t>
  </si>
  <si>
    <t>SUMINISTRO E INSTALACIÓN DE GEOTEXTIL TEJIDO T2100</t>
  </si>
  <si>
    <t>SARDINEL DE CONCRETO FUNDIDO EN SITIO, A20XH35, RECTO Y CURVO, INCLUYE REFUERZO EN 4 DE 1/2" Y FLEJE EN 3/8" CADA 20 CM</t>
  </si>
  <si>
    <t>SUMINISTRO E INSTALACION DE ADOQUIN VEHICULAR EN ARCILLA (INCLUYE FRANJAS DE DEMARCACIÓN) DE 20*10*6 CM, INCLUYE CINTAS DE CONFINAMIENTO EN CONCRETO, CAMA DE ARENA Y SELLO</t>
  </si>
  <si>
    <t>BASE GRANULAR ESP INVÍAS 2012 ART 330, CLASE C - NT1 (INCLUYE SUMINISTRO, TRANSPORTE, COLOCACIÓN Y COMPACTACIÓN)</t>
  </si>
  <si>
    <t>SUBBASE GRANULAR ESP INVÍAS 2012 ART 320, CLASE C - NT1 (INCLUYE SUMINISTRO, TRANSPORTE, COLOCACIÓN Y COMPACTACIÓN)</t>
  </si>
  <si>
    <t>SUMINISTRO E INSTALACION TUBERIA Y ACCESORIOS PVC-NF 400 mm, INCLUYE ACCESORIOS, CAMA DE ARENA Y RELLENO</t>
  </si>
  <si>
    <t>CAJAS AP 30 * 30</t>
  </si>
  <si>
    <t>SUMINISTRO E INSTALACION DE REJILLA REFORZADA PARA TRAFICO VEHICULAR A TODO COSTO</t>
  </si>
  <si>
    <t>4.11</t>
  </si>
  <si>
    <t>4.12</t>
  </si>
  <si>
    <t>4.13</t>
  </si>
  <si>
    <t>RESTITUCIÓN DE ANDÉN, CICLORUTA Y VÍA EXISTENTE, INCLUYE CORTE, DEMOLICIÓN, RETIRO Y RESTITUCIÓN</t>
  </si>
  <si>
    <t>SUMINISTRO E INSTALACION DE CUADRÁTICA EN CEMENTO DE 40*40*6 CM, COLOR GRIS Y OCRE SEGÚN DISEÑO, INCLUYE CINTAS DE CONFINAMIENTO EN CONCRETO, CAMA DE ARENA, SELLO</t>
  </si>
  <si>
    <t>BANCA EN CONCRETO PARA EXTERIORES, MODELO INSTITUCIONAL DE LA UMNG COLOR BLANCO</t>
  </si>
  <si>
    <t>4.14</t>
  </si>
  <si>
    <t>NIVELACIÓN DE CAJAS Y POZOS EXISTENTES</t>
  </si>
  <si>
    <t>SUMINISTRO E INSTALACION TUBERIA Y ACCESORIOS PVC RDE 26 3", INCLUYE ACCESORIOS, CAMA DE ARENA Y RELLENO</t>
  </si>
  <si>
    <t>4.15</t>
  </si>
  <si>
    <t>4.16</t>
  </si>
  <si>
    <t>POZO DE INSPECCIÓN, INCLUYE EXCAVACIÓN, BASE, CILLINDRO, PAÑETE Y TAPA</t>
  </si>
  <si>
    <t>CANTIDAD TOTAL</t>
  </si>
  <si>
    <t>VALOR TOTAL</t>
  </si>
  <si>
    <t>SUMINISTRO E INSTALACIÓN DE DOS ASPERSORES DE RIEGO EN ZONA DE GRAMOQUÍN, INCLUYE PUNTO DE SUMINISTRO</t>
  </si>
  <si>
    <t>CONSTRUCCIÓN DEL DERRAPE Y PARQUEADERO EN EL COSTADO SUR DEL ÓVALO Y OBRAS DE PAISAJISMO Y GESTIÓN AMBIENTAL EN EL CAMPUS NUEVA GRANADA EN CAJICÁ, POR LA MODALIDAD DE PRECIOS UNITARIOS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</si>
</sst>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 * #,##0.00_ ;_ * \-#,##0.00_ ;_ * &quot;-&quot;??_ ;_ @_ "/>
    <numFmt numFmtId="166" formatCode="0.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49" fontId="5" fillId="3" borderId="1" xfId="3" applyNumberFormat="1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/>
    </xf>
    <xf numFmtId="49" fontId="7" fillId="4" borderId="1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left" vertical="center" wrapText="1"/>
    </xf>
    <xf numFmtId="0" fontId="3" fillId="4" borderId="1" xfId="3" applyFont="1" applyFill="1" applyBorder="1" applyAlignment="1">
      <alignment horizontal="center" vertical="center" wrapText="1"/>
    </xf>
    <xf numFmtId="164" fontId="3" fillId="4" borderId="1" xfId="1" applyFont="1" applyFill="1" applyBorder="1" applyAlignment="1">
      <alignment horizontal="center" vertical="center"/>
    </xf>
    <xf numFmtId="164" fontId="3" fillId="4" borderId="1" xfId="1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vertical="center"/>
    </xf>
    <xf numFmtId="49" fontId="8" fillId="2" borderId="1" xfId="3" applyNumberFormat="1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 wrapText="1"/>
    </xf>
    <xf numFmtId="164" fontId="6" fillId="4" borderId="1" xfId="1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vertical="center"/>
    </xf>
    <xf numFmtId="0" fontId="3" fillId="2" borderId="1" xfId="3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vertical="center" wrapText="1"/>
    </xf>
    <xf numFmtId="164" fontId="6" fillId="3" borderId="1" xfId="1" applyFont="1" applyFill="1" applyBorder="1" applyAlignment="1">
      <alignment vertical="center" wrapText="1"/>
    </xf>
    <xf numFmtId="164" fontId="6" fillId="3" borderId="1" xfId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9" fontId="8" fillId="2" borderId="1" xfId="3" applyNumberFormat="1" applyFont="1" applyFill="1" applyBorder="1" applyAlignment="1">
      <alignment vertical="center" wrapText="1"/>
    </xf>
    <xf numFmtId="164" fontId="7" fillId="2" borderId="1" xfId="1" applyFont="1" applyFill="1" applyBorder="1" applyAlignment="1">
      <alignment vertical="center" wrapText="1"/>
    </xf>
    <xf numFmtId="0" fontId="7" fillId="3" borderId="1" xfId="3" applyFont="1" applyFill="1" applyBorder="1" applyAlignment="1">
      <alignment vertical="center" wrapText="1"/>
    </xf>
    <xf numFmtId="164" fontId="3" fillId="2" borderId="0" xfId="1" applyFont="1" applyFill="1" applyAlignment="1">
      <alignment horizontal="center" vertical="center"/>
    </xf>
    <xf numFmtId="164" fontId="3" fillId="2" borderId="0" xfId="1" applyFont="1" applyFill="1" applyBorder="1" applyAlignment="1">
      <alignment horizontal="center" vertical="center"/>
    </xf>
    <xf numFmtId="9" fontId="6" fillId="2" borderId="0" xfId="2" applyFont="1" applyFill="1" applyBorder="1" applyAlignment="1">
      <alignment horizontal="center" vertical="center"/>
    </xf>
    <xf numFmtId="8" fontId="3" fillId="2" borderId="0" xfId="1" applyNumberFormat="1" applyFont="1" applyFill="1" applyBorder="1" applyAlignment="1">
      <alignment horizontal="center" vertical="center"/>
    </xf>
    <xf numFmtId="49" fontId="3" fillId="2" borderId="0" xfId="3" applyNumberFormat="1" applyFont="1" applyFill="1" applyAlignment="1">
      <alignment vertical="center"/>
    </xf>
    <xf numFmtId="49" fontId="3" fillId="2" borderId="0" xfId="3" applyNumberFormat="1" applyFont="1" applyFill="1" applyAlignment="1">
      <alignment horizontal="center" vertical="center"/>
    </xf>
    <xf numFmtId="0" fontId="3" fillId="2" borderId="0" xfId="3" applyFont="1" applyFill="1" applyAlignment="1">
      <alignment horizontal="left" vertical="center"/>
    </xf>
    <xf numFmtId="164" fontId="9" fillId="4" borderId="1" xfId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164" fontId="6" fillId="2" borderId="0" xfId="1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right" vertical="center"/>
    </xf>
    <xf numFmtId="43" fontId="3" fillId="2" borderId="0" xfId="3" applyNumberFormat="1" applyFont="1" applyFill="1" applyBorder="1" applyAlignment="1">
      <alignment vertical="center"/>
    </xf>
    <xf numFmtId="164" fontId="12" fillId="2" borderId="0" xfId="1" applyFont="1" applyFill="1" applyBorder="1" applyAlignment="1">
      <alignment horizontal="center" vertical="center" wrapText="1"/>
    </xf>
    <xf numFmtId="43" fontId="3" fillId="2" borderId="0" xfId="1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vertical="center" wrapText="1"/>
    </xf>
    <xf numFmtId="0" fontId="13" fillId="2" borderId="1" xfId="3" applyFont="1" applyFill="1" applyBorder="1" applyAlignment="1">
      <alignment vertical="center" wrapText="1"/>
    </xf>
    <xf numFmtId="0" fontId="10" fillId="2" borderId="1" xfId="3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vertical="center"/>
    </xf>
    <xf numFmtId="164" fontId="7" fillId="3" borderId="1" xfId="1" applyFont="1" applyFill="1" applyBorder="1" applyAlignment="1">
      <alignment vertical="center" wrapText="1"/>
    </xf>
    <xf numFmtId="164" fontId="14" fillId="3" borderId="1" xfId="1" applyFont="1" applyFill="1" applyBorder="1" applyAlignment="1">
      <alignment horizontal="center" vertical="center"/>
    </xf>
    <xf numFmtId="10" fontId="6" fillId="2" borderId="0" xfId="2" applyNumberFormat="1" applyFont="1" applyFill="1" applyBorder="1" applyAlignment="1">
      <alignment horizontal="center" vertical="center"/>
    </xf>
    <xf numFmtId="166" fontId="6" fillId="2" borderId="0" xfId="2" applyNumberFormat="1" applyFont="1" applyFill="1" applyBorder="1" applyAlignment="1">
      <alignment horizontal="center" vertical="center"/>
    </xf>
    <xf numFmtId="44" fontId="3" fillId="2" borderId="0" xfId="7" applyFont="1" applyFill="1" applyBorder="1" applyAlignment="1">
      <alignment horizontal="center" vertical="center"/>
    </xf>
    <xf numFmtId="164" fontId="3" fillId="2" borderId="0" xfId="1" applyFont="1" applyFill="1" applyBorder="1" applyAlignment="1">
      <alignment horizontal="center" vertical="center" wrapText="1"/>
    </xf>
    <xf numFmtId="164" fontId="3" fillId="5" borderId="0" xfId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44" fontId="3" fillId="2" borderId="0" xfId="7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49" fontId="5" fillId="3" borderId="1" xfId="3" applyNumberFormat="1" applyFont="1" applyFill="1" applyBorder="1" applyAlignment="1">
      <alignment horizontal="center" vertical="center" wrapText="1"/>
    </xf>
  </cellXfs>
  <cellStyles count="8">
    <cellStyle name="Millares" xfId="1" builtinId="3"/>
    <cellStyle name="Millares 13" xfId="6"/>
    <cellStyle name="Moneda" xfId="7" builtinId="4"/>
    <cellStyle name="Normal" xfId="0" builtinId="0"/>
    <cellStyle name="Normal 2 2" xfId="4"/>
    <cellStyle name="Normal 3" xfId="3"/>
    <cellStyle name="Normal 6" xfId="5"/>
    <cellStyle name="Porcentaje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supuestis\obras\Inst.%20Electricas%20presupuesto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supuestis\licitaciones%202009\ENA\ABS\Numeros-ABS-ENA\Speed-Zone-CLAUDIA%20MENDEZ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cho\GRUIA%20CACOM%203\PRESENTACION\APU%20GAITANA\APU%20PRESUPUESTO%2020-01-07%20(NO%20ABRI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uesta"/>
      <sheetName val="Analisis"/>
      <sheetName val="Precios"/>
    </sheetNames>
    <sheetDataSet>
      <sheetData sheetId="0"/>
      <sheetData sheetId="1" refreshError="1">
        <row r="1">
          <cell r="A1" t="str">
            <v>S-LAMPT</v>
          </cell>
          <cell r="B1" t="str">
            <v>SALIDA LAMPARA TECHO PARED</v>
          </cell>
          <cell r="C1" t="str">
            <v>UN</v>
          </cell>
          <cell r="E1" t="str">
            <v>COSTO ITEM</v>
          </cell>
          <cell r="F1">
            <v>36161.5</v>
          </cell>
        </row>
        <row r="3">
          <cell r="A3" t="str">
            <v>CODIGO</v>
          </cell>
          <cell r="B3" t="str">
            <v>DETALLE</v>
          </cell>
          <cell r="C3" t="str">
            <v>UNIDAD</v>
          </cell>
          <cell r="D3" t="str">
            <v>CANTIDAD</v>
          </cell>
          <cell r="E3" t="str">
            <v>V/UNITARIO</v>
          </cell>
          <cell r="F3" t="str">
            <v>V/PARCIAL</v>
          </cell>
        </row>
        <row r="4">
          <cell r="A4" t="str">
            <v>SOLPVC</v>
          </cell>
          <cell r="B4" t="str">
            <v>SOLDADURA LIQUIDA PVC 1/4 GAL.</v>
          </cell>
          <cell r="C4" t="str">
            <v>Gl</v>
          </cell>
          <cell r="D4">
            <v>0.01</v>
          </cell>
          <cell r="E4">
            <v>15000</v>
          </cell>
          <cell r="F4">
            <v>150</v>
          </cell>
        </row>
        <row r="5">
          <cell r="A5" t="str">
            <v>ALCU-12</v>
          </cell>
          <cell r="B5" t="str">
            <v>ALAMBRE DE COBRE THHN No. 12</v>
          </cell>
          <cell r="C5" t="str">
            <v>Ml</v>
          </cell>
          <cell r="D5">
            <v>9</v>
          </cell>
          <cell r="E5">
            <v>1659</v>
          </cell>
          <cell r="F5">
            <v>14931</v>
          </cell>
        </row>
        <row r="6">
          <cell r="A6" t="str">
            <v>ALCU-12</v>
          </cell>
          <cell r="B6" t="str">
            <v>ALAMBRE DE COBRE THHN No. 12</v>
          </cell>
          <cell r="C6" t="str">
            <v>Ml</v>
          </cell>
          <cell r="D6">
            <v>4.5</v>
          </cell>
          <cell r="E6">
            <v>1659</v>
          </cell>
          <cell r="F6">
            <v>7465.5</v>
          </cell>
        </row>
        <row r="7">
          <cell r="A7" t="str">
            <v>TUBPVC-1/2</v>
          </cell>
          <cell r="B7" t="str">
            <v>TUBO PVC CONDUIT 1/2 X 3MTS</v>
          </cell>
          <cell r="C7" t="str">
            <v>UND</v>
          </cell>
          <cell r="D7">
            <v>4.5</v>
          </cell>
          <cell r="E7">
            <v>2160</v>
          </cell>
          <cell r="F7">
            <v>9720</v>
          </cell>
        </row>
        <row r="8">
          <cell r="A8" t="str">
            <v>TER-1/2</v>
          </cell>
          <cell r="B8" t="str">
            <v xml:space="preserve">ADAPTADOR PVC CONDUIT 1/2 </v>
          </cell>
          <cell r="C8" t="str">
            <v>UND</v>
          </cell>
          <cell r="D8">
            <v>2</v>
          </cell>
          <cell r="E8">
            <v>140</v>
          </cell>
          <cell r="F8">
            <v>280</v>
          </cell>
        </row>
        <row r="9">
          <cell r="A9" t="str">
            <v>CAJA-G-O</v>
          </cell>
          <cell r="B9" t="str">
            <v>CAJA GALVANIZADA OCTOGONAL</v>
          </cell>
          <cell r="C9">
            <v>0</v>
          </cell>
          <cell r="D9">
            <v>1</v>
          </cell>
          <cell r="E9">
            <v>1135</v>
          </cell>
          <cell r="F9">
            <v>1135</v>
          </cell>
        </row>
        <row r="10">
          <cell r="A10" t="str">
            <v>CURVA-1/2</v>
          </cell>
          <cell r="B10" t="str">
            <v xml:space="preserve">CURVA PVC CONDUIT 1/2 </v>
          </cell>
          <cell r="C10" t="str">
            <v>UND</v>
          </cell>
          <cell r="D10">
            <v>2</v>
          </cell>
          <cell r="E10">
            <v>190</v>
          </cell>
          <cell r="F10">
            <v>380</v>
          </cell>
        </row>
        <row r="11">
          <cell r="A11" t="str">
            <v>LAM-PLAF</v>
          </cell>
          <cell r="B11" t="str">
            <v>PLAFON DE PORCELANA</v>
          </cell>
          <cell r="C11" t="str">
            <v>Un</v>
          </cell>
          <cell r="D11">
            <v>1</v>
          </cell>
          <cell r="E11">
            <v>1150</v>
          </cell>
          <cell r="F11">
            <v>1150</v>
          </cell>
        </row>
        <row r="12">
          <cell r="A12" t="str">
            <v>CINTA-33</v>
          </cell>
          <cell r="B12" t="str">
            <v>CINTA AISLANTE 33 DE 3M</v>
          </cell>
          <cell r="C12" t="str">
            <v>Rollo</v>
          </cell>
          <cell r="D12">
            <v>0.1</v>
          </cell>
          <cell r="E12">
            <v>8000</v>
          </cell>
          <cell r="F12">
            <v>800</v>
          </cell>
        </row>
        <row r="13">
          <cell r="A13" t="str">
            <v>LIMPVC</v>
          </cell>
          <cell r="B13" t="str">
            <v>LIMPIADOR  PVC 760 GR</v>
          </cell>
          <cell r="C13" t="str">
            <v>Gl</v>
          </cell>
          <cell r="D13">
            <v>0.01</v>
          </cell>
          <cell r="E13">
            <v>15000</v>
          </cell>
          <cell r="F13">
            <v>150</v>
          </cell>
        </row>
        <row r="16">
          <cell r="A16" t="str">
            <v>S-TCPT</v>
          </cell>
          <cell r="B16" t="str">
            <v>SALIDA TOMACORRIENTE DOBLE POLO A TIERRA</v>
          </cell>
          <cell r="C16" t="str">
            <v>UN</v>
          </cell>
          <cell r="E16" t="str">
            <v>COSTO ITEM</v>
          </cell>
          <cell r="F16">
            <v>39496.5</v>
          </cell>
        </row>
        <row r="18">
          <cell r="A18" t="str">
            <v>CODIGO</v>
          </cell>
          <cell r="B18" t="str">
            <v>DETALLE</v>
          </cell>
          <cell r="C18" t="str">
            <v>UNIDAD</v>
          </cell>
          <cell r="D18" t="str">
            <v>CANTIDAD</v>
          </cell>
          <cell r="E18" t="str">
            <v>V/UNITARIO</v>
          </cell>
          <cell r="F18" t="str">
            <v>V/PARCIAL</v>
          </cell>
        </row>
        <row r="19">
          <cell r="A19" t="str">
            <v>SOLPVC</v>
          </cell>
          <cell r="B19" t="str">
            <v>SOLDADURA LIQUIDA PVC 1/4 GAL.</v>
          </cell>
          <cell r="C19" t="str">
            <v>Gl</v>
          </cell>
          <cell r="D19">
            <v>0.01</v>
          </cell>
          <cell r="E19">
            <v>15000</v>
          </cell>
          <cell r="F19">
            <v>150</v>
          </cell>
        </row>
        <row r="20">
          <cell r="A20" t="str">
            <v>ALCU-12</v>
          </cell>
          <cell r="B20" t="str">
            <v>ALAMBRE DE COBRE THHN No. 12</v>
          </cell>
          <cell r="C20" t="str">
            <v>Ml</v>
          </cell>
          <cell r="D20">
            <v>9</v>
          </cell>
          <cell r="E20">
            <v>1659</v>
          </cell>
          <cell r="F20">
            <v>14931</v>
          </cell>
        </row>
        <row r="21">
          <cell r="A21" t="str">
            <v>ALCU-12</v>
          </cell>
          <cell r="B21" t="str">
            <v>ALAMBRE DE COBRE THHN No. 12</v>
          </cell>
          <cell r="C21" t="str">
            <v>Ml</v>
          </cell>
          <cell r="D21">
            <v>4.5</v>
          </cell>
          <cell r="E21">
            <v>1659</v>
          </cell>
          <cell r="F21">
            <v>7465.5</v>
          </cell>
        </row>
        <row r="22">
          <cell r="A22" t="str">
            <v>TUBPVC-1/2</v>
          </cell>
          <cell r="B22" t="str">
            <v>TUBO PVC CONDUIT 1/2 X 3MTS</v>
          </cell>
          <cell r="C22" t="str">
            <v>UND</v>
          </cell>
          <cell r="D22">
            <v>4.5</v>
          </cell>
          <cell r="E22">
            <v>2160</v>
          </cell>
          <cell r="F22">
            <v>9720</v>
          </cell>
        </row>
        <row r="23">
          <cell r="A23" t="str">
            <v>TER-1/2</v>
          </cell>
          <cell r="B23" t="str">
            <v xml:space="preserve">ADAPTADOR PVC CONDUIT 1/2 </v>
          </cell>
          <cell r="C23" t="str">
            <v>UND</v>
          </cell>
          <cell r="D23">
            <v>2</v>
          </cell>
          <cell r="E23">
            <v>140</v>
          </cell>
          <cell r="F23">
            <v>280</v>
          </cell>
        </row>
        <row r="24">
          <cell r="A24" t="str">
            <v>CAJA-G-C</v>
          </cell>
          <cell r="B24" t="str">
            <v>CAJA GALVANIZADA CUADRADA</v>
          </cell>
          <cell r="C24">
            <v>0</v>
          </cell>
          <cell r="D24">
            <v>1</v>
          </cell>
          <cell r="E24">
            <v>1480</v>
          </cell>
          <cell r="F24">
            <v>1480</v>
          </cell>
        </row>
        <row r="25">
          <cell r="A25" t="str">
            <v>CURVA-1/2</v>
          </cell>
          <cell r="B25" t="str">
            <v xml:space="preserve">CURVA PVC CONDUIT 1/2 </v>
          </cell>
          <cell r="C25" t="str">
            <v>UND</v>
          </cell>
          <cell r="D25">
            <v>2</v>
          </cell>
          <cell r="E25">
            <v>190</v>
          </cell>
          <cell r="F25">
            <v>380</v>
          </cell>
        </row>
        <row r="26">
          <cell r="A26" t="str">
            <v>TOMA-DPT</v>
          </cell>
          <cell r="B26" t="str">
            <v>TOMA CORRIENTE DOBLE POLO TIERRA</v>
          </cell>
          <cell r="C26" t="str">
            <v>UND</v>
          </cell>
          <cell r="D26">
            <v>1</v>
          </cell>
          <cell r="E26">
            <v>4140</v>
          </cell>
          <cell r="F26">
            <v>4140</v>
          </cell>
        </row>
        <row r="27">
          <cell r="A27" t="str">
            <v>CINTA-33</v>
          </cell>
          <cell r="B27" t="str">
            <v>CINTA AISLANTE 33 DE 3M</v>
          </cell>
          <cell r="C27" t="str">
            <v>Rollo</v>
          </cell>
          <cell r="D27">
            <v>0.1</v>
          </cell>
          <cell r="E27">
            <v>8000</v>
          </cell>
          <cell r="F27">
            <v>800</v>
          </cell>
        </row>
        <row r="28">
          <cell r="A28" t="str">
            <v>LIMPVC</v>
          </cell>
          <cell r="B28" t="str">
            <v>LIMPIADOR  PVC 760 GR</v>
          </cell>
          <cell r="C28" t="str">
            <v>Gl</v>
          </cell>
          <cell r="D28">
            <v>0.01</v>
          </cell>
          <cell r="E28">
            <v>15000</v>
          </cell>
          <cell r="F28">
            <v>150</v>
          </cell>
        </row>
        <row r="30">
          <cell r="A30" t="str">
            <v>S-TCME</v>
          </cell>
          <cell r="B30" t="str">
            <v>SALIDA TOMACORRIENTE MONOFASICO ESPECIAL</v>
          </cell>
          <cell r="C30" t="str">
            <v>UN</v>
          </cell>
          <cell r="E30" t="str">
            <v>COSTO ITEM</v>
          </cell>
          <cell r="F30">
            <v>67640</v>
          </cell>
        </row>
        <row r="32">
          <cell r="A32" t="str">
            <v>CODIGO</v>
          </cell>
          <cell r="B32" t="str">
            <v>DETALLE</v>
          </cell>
          <cell r="C32" t="str">
            <v>UNIDAD</v>
          </cell>
          <cell r="D32" t="str">
            <v>CANTIDAD</v>
          </cell>
          <cell r="E32" t="str">
            <v>V/UNITARIO</v>
          </cell>
          <cell r="F32" t="str">
            <v>V/PARCIAL</v>
          </cell>
        </row>
        <row r="33">
          <cell r="A33" t="str">
            <v>SOLPVC</v>
          </cell>
          <cell r="B33" t="str">
            <v>SOLDADURA LIQUIDA PVC 1/4 GAL.</v>
          </cell>
          <cell r="C33" t="str">
            <v>Gl</v>
          </cell>
          <cell r="D33">
            <v>0.01</v>
          </cell>
          <cell r="E33">
            <v>15000</v>
          </cell>
          <cell r="F33">
            <v>150</v>
          </cell>
        </row>
        <row r="34">
          <cell r="A34" t="str">
            <v>ALCU-10</v>
          </cell>
          <cell r="B34" t="str">
            <v>ALAMBRE DE COBRE THHN No. 10</v>
          </cell>
          <cell r="C34" t="str">
            <v>Ml</v>
          </cell>
          <cell r="D34">
            <v>20</v>
          </cell>
          <cell r="E34">
            <v>1289</v>
          </cell>
          <cell r="F34">
            <v>25780</v>
          </cell>
        </row>
        <row r="35">
          <cell r="A35" t="str">
            <v>TUBPVC-3/4</v>
          </cell>
          <cell r="B35" t="str">
            <v xml:space="preserve">TUBO PVC CONDUIT 3/4 X 3MTS </v>
          </cell>
          <cell r="C35" t="str">
            <v>UND</v>
          </cell>
          <cell r="D35">
            <v>10</v>
          </cell>
          <cell r="E35">
            <v>2830</v>
          </cell>
          <cell r="F35">
            <v>28300</v>
          </cell>
        </row>
        <row r="36">
          <cell r="A36" t="str">
            <v>TER-3/4</v>
          </cell>
          <cell r="B36" t="str">
            <v xml:space="preserve">ADAPTADOR PVC CONDUIT 3/4 </v>
          </cell>
          <cell r="C36" t="str">
            <v>UND</v>
          </cell>
          <cell r="D36">
            <v>2</v>
          </cell>
          <cell r="E36">
            <v>180</v>
          </cell>
          <cell r="F36">
            <v>360</v>
          </cell>
        </row>
        <row r="37">
          <cell r="A37" t="str">
            <v>CAJA-G-C</v>
          </cell>
          <cell r="B37" t="str">
            <v>CAJA GALVANIZADA CUADRADA</v>
          </cell>
          <cell r="C37">
            <v>0</v>
          </cell>
          <cell r="D37">
            <v>1</v>
          </cell>
          <cell r="E37">
            <v>1480</v>
          </cell>
          <cell r="F37">
            <v>1480</v>
          </cell>
        </row>
        <row r="38">
          <cell r="A38" t="str">
            <v>CURVA-3/4</v>
          </cell>
          <cell r="B38" t="str">
            <v xml:space="preserve">CURVA PVC CONDUIT 3/4 </v>
          </cell>
          <cell r="C38" t="str">
            <v>UND</v>
          </cell>
          <cell r="D38">
            <v>2</v>
          </cell>
          <cell r="E38">
            <v>310</v>
          </cell>
          <cell r="F38">
            <v>620</v>
          </cell>
        </row>
        <row r="39">
          <cell r="A39" t="str">
            <v>TOMA-E50</v>
          </cell>
          <cell r="B39" t="str">
            <v xml:space="preserve">TOMA PATA TRABADA 20 AMPERIOS </v>
          </cell>
          <cell r="C39" t="str">
            <v>Un</v>
          </cell>
          <cell r="D39">
            <v>1</v>
          </cell>
          <cell r="E39">
            <v>10000</v>
          </cell>
          <cell r="F39">
            <v>10000</v>
          </cell>
        </row>
        <row r="40">
          <cell r="A40" t="str">
            <v>CINTA-33</v>
          </cell>
          <cell r="B40" t="str">
            <v>CINTA AISLANTE 33 DE 3M</v>
          </cell>
          <cell r="C40" t="str">
            <v>Rollo</v>
          </cell>
          <cell r="D40">
            <v>0.1</v>
          </cell>
          <cell r="E40">
            <v>8000</v>
          </cell>
          <cell r="F40">
            <v>800</v>
          </cell>
        </row>
        <row r="41">
          <cell r="A41" t="str">
            <v>LIMPVC</v>
          </cell>
          <cell r="B41" t="str">
            <v>LIMPIADOR  PVC 760 GR</v>
          </cell>
          <cell r="C41" t="str">
            <v>Gl</v>
          </cell>
          <cell r="D41">
            <v>0.01</v>
          </cell>
          <cell r="E41">
            <v>15000</v>
          </cell>
          <cell r="F41">
            <v>150</v>
          </cell>
        </row>
        <row r="44">
          <cell r="A44" t="str">
            <v>S-TCTF</v>
          </cell>
          <cell r="B44" t="str">
            <v>SALIDA TOMACORRIENTE TRIFASICO</v>
          </cell>
          <cell r="C44" t="str">
            <v>UN</v>
          </cell>
          <cell r="E44" t="str">
            <v>COSTO ITEM</v>
          </cell>
          <cell r="F44">
            <v>95500</v>
          </cell>
        </row>
        <row r="46">
          <cell r="A46" t="str">
            <v>CODIGO</v>
          </cell>
          <cell r="B46" t="str">
            <v>DETALLE</v>
          </cell>
          <cell r="C46" t="str">
            <v>UNIDAD</v>
          </cell>
          <cell r="D46" t="str">
            <v>CANTIDAD</v>
          </cell>
          <cell r="E46" t="str">
            <v>V/UNITARIO</v>
          </cell>
          <cell r="F46" t="str">
            <v>V/PARCIAL</v>
          </cell>
        </row>
        <row r="47">
          <cell r="A47" t="str">
            <v>SOLPVC</v>
          </cell>
          <cell r="B47" t="str">
            <v>SOLDADURA LIQUIDA PVC 1/4 GAL.</v>
          </cell>
          <cell r="C47" t="str">
            <v>Gl</v>
          </cell>
          <cell r="D47">
            <v>0.01</v>
          </cell>
          <cell r="E47">
            <v>15000</v>
          </cell>
          <cell r="F47">
            <v>150</v>
          </cell>
        </row>
        <row r="48">
          <cell r="A48" t="str">
            <v>ALCU-10</v>
          </cell>
          <cell r="B48" t="str">
            <v>ALAMBRE DE COBRE THHN No. 10</v>
          </cell>
          <cell r="C48" t="str">
            <v>Ml</v>
          </cell>
          <cell r="D48">
            <v>40</v>
          </cell>
          <cell r="E48">
            <v>1289</v>
          </cell>
          <cell r="F48">
            <v>51560</v>
          </cell>
        </row>
        <row r="49">
          <cell r="A49" t="str">
            <v>TUBPVC-1</v>
          </cell>
          <cell r="B49" t="str">
            <v xml:space="preserve">TUBO PVC CONDUIT 1X 3MTS </v>
          </cell>
          <cell r="C49" t="str">
            <v>UND</v>
          </cell>
          <cell r="D49">
            <v>10</v>
          </cell>
          <cell r="E49">
            <v>3990</v>
          </cell>
          <cell r="F49">
            <v>39900</v>
          </cell>
        </row>
        <row r="50">
          <cell r="A50" t="str">
            <v>TER-1</v>
          </cell>
          <cell r="B50" t="str">
            <v>ADAPTADOR PVC CONDUIT 1</v>
          </cell>
          <cell r="C50" t="str">
            <v>UND</v>
          </cell>
          <cell r="D50">
            <v>2</v>
          </cell>
          <cell r="E50">
            <v>320</v>
          </cell>
          <cell r="F50">
            <v>640</v>
          </cell>
        </row>
        <row r="51">
          <cell r="A51" t="str">
            <v>CAJA-G-C</v>
          </cell>
          <cell r="B51" t="str">
            <v>CAJA GALVANIZADA CUADRADA</v>
          </cell>
          <cell r="C51">
            <v>0</v>
          </cell>
          <cell r="D51">
            <v>1</v>
          </cell>
          <cell r="E51">
            <v>1480</v>
          </cell>
          <cell r="F51">
            <v>1480</v>
          </cell>
        </row>
        <row r="52">
          <cell r="A52" t="str">
            <v>CURVA-1</v>
          </cell>
          <cell r="B52" t="str">
            <v xml:space="preserve">CURVA PVC CONDUIT 1 </v>
          </cell>
          <cell r="C52" t="str">
            <v>UND</v>
          </cell>
          <cell r="D52">
            <v>2</v>
          </cell>
          <cell r="E52">
            <v>410</v>
          </cell>
          <cell r="F52">
            <v>820</v>
          </cell>
        </row>
        <row r="53">
          <cell r="A53" t="str">
            <v>TOMA-PT</v>
          </cell>
          <cell r="B53" t="str">
            <v xml:space="preserve">TOMA PATA TRIFILAR </v>
          </cell>
          <cell r="C53" t="str">
            <v>Un</v>
          </cell>
          <cell r="D53">
            <v>1</v>
          </cell>
          <cell r="E53">
            <v>0</v>
          </cell>
          <cell r="F53">
            <v>0</v>
          </cell>
        </row>
        <row r="54">
          <cell r="A54" t="str">
            <v>CINTA-33</v>
          </cell>
          <cell r="B54" t="str">
            <v>CINTA AISLANTE 33 DE 3M</v>
          </cell>
          <cell r="C54" t="str">
            <v>Rollo</v>
          </cell>
          <cell r="D54">
            <v>0.1</v>
          </cell>
          <cell r="E54">
            <v>8000</v>
          </cell>
          <cell r="F54">
            <v>800</v>
          </cell>
        </row>
        <row r="55">
          <cell r="A55" t="str">
            <v>LIMPVC</v>
          </cell>
          <cell r="B55" t="str">
            <v>LIMPIADOR  PVC 760 GR</v>
          </cell>
          <cell r="C55" t="str">
            <v>Gl</v>
          </cell>
          <cell r="D55">
            <v>0.01</v>
          </cell>
          <cell r="E55">
            <v>15000</v>
          </cell>
          <cell r="F55">
            <v>150</v>
          </cell>
        </row>
        <row r="58">
          <cell r="A58" t="str">
            <v>S-INTP</v>
          </cell>
          <cell r="B58" t="str">
            <v>SALIDA INTERRUPTOR DE PROXIMIDAD</v>
          </cell>
          <cell r="C58" t="str">
            <v>UN</v>
          </cell>
          <cell r="E58" t="str">
            <v>COSTO ITEM</v>
          </cell>
          <cell r="F58">
            <v>59356.5</v>
          </cell>
        </row>
        <row r="60">
          <cell r="A60" t="str">
            <v>CODIGO</v>
          </cell>
          <cell r="B60" t="str">
            <v>DETALLE</v>
          </cell>
          <cell r="C60" t="str">
            <v>UNIDAD</v>
          </cell>
          <cell r="D60" t="str">
            <v>CANTIDAD</v>
          </cell>
          <cell r="E60" t="str">
            <v>V/UNITARIO</v>
          </cell>
          <cell r="F60" t="str">
            <v>V/PARCIAL</v>
          </cell>
        </row>
        <row r="61">
          <cell r="A61" t="str">
            <v>SOLPVC</v>
          </cell>
          <cell r="B61" t="str">
            <v>SOLDADURA LIQUIDA PVC 1/4 GAL.</v>
          </cell>
          <cell r="C61" t="str">
            <v>Gl</v>
          </cell>
          <cell r="D61">
            <v>0.01</v>
          </cell>
          <cell r="E61">
            <v>15000</v>
          </cell>
          <cell r="F61">
            <v>150</v>
          </cell>
        </row>
        <row r="62">
          <cell r="A62" t="str">
            <v>ALCU-12</v>
          </cell>
          <cell r="B62" t="str">
            <v>ALAMBRE DE COBRE THHN No. 12</v>
          </cell>
          <cell r="C62" t="str">
            <v>Ml</v>
          </cell>
          <cell r="D62">
            <v>9</v>
          </cell>
          <cell r="E62">
            <v>1659</v>
          </cell>
          <cell r="F62">
            <v>14931</v>
          </cell>
        </row>
        <row r="63">
          <cell r="A63" t="str">
            <v>ALCU-12</v>
          </cell>
          <cell r="B63" t="str">
            <v>ALAMBRE DE COBRE THHN No. 12</v>
          </cell>
          <cell r="C63" t="str">
            <v>Ml</v>
          </cell>
          <cell r="D63">
            <v>4.5</v>
          </cell>
          <cell r="E63">
            <v>1659</v>
          </cell>
          <cell r="F63">
            <v>7465.5</v>
          </cell>
        </row>
        <row r="64">
          <cell r="A64" t="str">
            <v>TUBPVC-1/2</v>
          </cell>
          <cell r="B64" t="str">
            <v>TUBO PVC CONDUIT 1/2 X 3MTS</v>
          </cell>
          <cell r="C64" t="str">
            <v>UND</v>
          </cell>
          <cell r="D64">
            <v>4.5</v>
          </cell>
          <cell r="E64">
            <v>2160</v>
          </cell>
          <cell r="F64">
            <v>9720</v>
          </cell>
        </row>
        <row r="65">
          <cell r="A65" t="str">
            <v>TER-1/2</v>
          </cell>
          <cell r="B65" t="str">
            <v xml:space="preserve">ADAPTADOR PVC CONDUIT 1/2 </v>
          </cell>
          <cell r="C65" t="str">
            <v>UND</v>
          </cell>
          <cell r="D65">
            <v>2</v>
          </cell>
          <cell r="E65">
            <v>140</v>
          </cell>
          <cell r="F65">
            <v>280</v>
          </cell>
        </row>
        <row r="66">
          <cell r="A66" t="str">
            <v>CAJA-G-C</v>
          </cell>
          <cell r="B66" t="str">
            <v>CAJA GALVANIZADA CUADRADA</v>
          </cell>
          <cell r="C66">
            <v>0</v>
          </cell>
          <cell r="D66">
            <v>1</v>
          </cell>
          <cell r="E66">
            <v>1480</v>
          </cell>
          <cell r="F66">
            <v>1480</v>
          </cell>
        </row>
        <row r="67">
          <cell r="A67" t="str">
            <v>CURVA-1/2</v>
          </cell>
          <cell r="B67" t="str">
            <v xml:space="preserve">CURVA PVC CONDUIT 1/2 </v>
          </cell>
          <cell r="C67" t="str">
            <v>UND</v>
          </cell>
          <cell r="D67">
            <v>2</v>
          </cell>
          <cell r="E67">
            <v>190</v>
          </cell>
          <cell r="F67">
            <v>380</v>
          </cell>
        </row>
        <row r="68">
          <cell r="A68" t="str">
            <v>INT-SP</v>
          </cell>
          <cell r="B68" t="str">
            <v>INTERRUPTOR SENSOR DE PROXIMIDAD</v>
          </cell>
          <cell r="C68" t="str">
            <v>Un</v>
          </cell>
          <cell r="D68">
            <v>1</v>
          </cell>
          <cell r="E68">
            <v>24000</v>
          </cell>
          <cell r="F68">
            <v>24000</v>
          </cell>
        </row>
        <row r="69">
          <cell r="A69" t="str">
            <v>CINTA-33</v>
          </cell>
          <cell r="B69" t="str">
            <v>CINTA AISLANTE 33 DE 3M</v>
          </cell>
          <cell r="C69" t="str">
            <v>Rollo</v>
          </cell>
          <cell r="D69">
            <v>0.1</v>
          </cell>
          <cell r="E69">
            <v>8000</v>
          </cell>
          <cell r="F69">
            <v>800</v>
          </cell>
        </row>
        <row r="70">
          <cell r="A70" t="str">
            <v>LIMPVC</v>
          </cell>
          <cell r="B70" t="str">
            <v>LIMPIADOR  PVC 760 GR</v>
          </cell>
          <cell r="C70" t="str">
            <v>Gl</v>
          </cell>
          <cell r="D70">
            <v>0.01</v>
          </cell>
          <cell r="E70">
            <v>15000</v>
          </cell>
          <cell r="F70">
            <v>150</v>
          </cell>
        </row>
        <row r="72">
          <cell r="A72" t="str">
            <v>S-INTTIM</v>
          </cell>
          <cell r="B72" t="str">
            <v>SALIDA INTERRUPTOR TIMBRE</v>
          </cell>
          <cell r="C72" t="str">
            <v>UN</v>
          </cell>
          <cell r="E72" t="str">
            <v>COSTO ITEM</v>
          </cell>
          <cell r="F72">
            <v>35356.5</v>
          </cell>
        </row>
        <row r="74">
          <cell r="A74" t="str">
            <v>CODIGO</v>
          </cell>
          <cell r="B74" t="str">
            <v>DETALLE</v>
          </cell>
          <cell r="C74" t="str">
            <v>UNIDAD</v>
          </cell>
          <cell r="D74" t="str">
            <v>CANTIDAD</v>
          </cell>
          <cell r="E74" t="str">
            <v>V/UNITARIO</v>
          </cell>
          <cell r="F74" t="str">
            <v>V/PARCIAL</v>
          </cell>
        </row>
        <row r="75">
          <cell r="A75" t="str">
            <v>SOLPVC</v>
          </cell>
          <cell r="B75" t="str">
            <v>SOLDADURA LIQUIDA PVC 1/4 GAL.</v>
          </cell>
          <cell r="C75" t="str">
            <v>Gl</v>
          </cell>
          <cell r="D75">
            <v>0.01</v>
          </cell>
          <cell r="E75">
            <v>15000</v>
          </cell>
          <cell r="F75">
            <v>150</v>
          </cell>
        </row>
        <row r="76">
          <cell r="A76" t="str">
            <v>ALCU-12</v>
          </cell>
          <cell r="B76" t="str">
            <v>ALAMBRE DE COBRE THHN No. 12</v>
          </cell>
          <cell r="C76" t="str">
            <v>Ml</v>
          </cell>
          <cell r="D76">
            <v>9</v>
          </cell>
          <cell r="E76">
            <v>1659</v>
          </cell>
          <cell r="F76">
            <v>14931</v>
          </cell>
        </row>
        <row r="77">
          <cell r="A77" t="str">
            <v>ALCU-12</v>
          </cell>
          <cell r="B77" t="str">
            <v>ALAMBRE DE COBRE THHN No. 12</v>
          </cell>
          <cell r="C77" t="str">
            <v>Ml</v>
          </cell>
          <cell r="D77">
            <v>4.5</v>
          </cell>
          <cell r="E77">
            <v>1659</v>
          </cell>
          <cell r="F77">
            <v>7465.5</v>
          </cell>
        </row>
        <row r="78">
          <cell r="A78" t="str">
            <v>TUBPVC-1/2</v>
          </cell>
          <cell r="B78" t="str">
            <v>TUBO PVC CONDUIT 1/2 X 3MTS</v>
          </cell>
          <cell r="C78" t="str">
            <v>UND</v>
          </cell>
          <cell r="D78">
            <v>4.5</v>
          </cell>
          <cell r="E78">
            <v>2160</v>
          </cell>
          <cell r="F78">
            <v>9720</v>
          </cell>
        </row>
        <row r="79">
          <cell r="A79" t="str">
            <v>TER-1/2</v>
          </cell>
          <cell r="B79" t="str">
            <v xml:space="preserve">ADAPTADOR PVC CONDUIT 1/2 </v>
          </cell>
          <cell r="C79" t="str">
            <v>UND</v>
          </cell>
          <cell r="D79">
            <v>2</v>
          </cell>
          <cell r="E79">
            <v>140</v>
          </cell>
          <cell r="F79">
            <v>280</v>
          </cell>
        </row>
        <row r="80">
          <cell r="A80" t="str">
            <v>CAJA-G-C</v>
          </cell>
          <cell r="B80" t="str">
            <v>CAJA GALVANIZADA CUADRADA</v>
          </cell>
          <cell r="C80">
            <v>0</v>
          </cell>
          <cell r="D80">
            <v>1</v>
          </cell>
          <cell r="E80">
            <v>1480</v>
          </cell>
          <cell r="F80">
            <v>1480</v>
          </cell>
        </row>
        <row r="81">
          <cell r="A81" t="str">
            <v>CURVA-1/2</v>
          </cell>
          <cell r="B81" t="str">
            <v xml:space="preserve">CURVA PVC CONDUIT 1/2 </v>
          </cell>
          <cell r="C81" t="str">
            <v>UND</v>
          </cell>
          <cell r="D81">
            <v>2</v>
          </cell>
          <cell r="E81">
            <v>190</v>
          </cell>
          <cell r="F81">
            <v>380</v>
          </cell>
        </row>
        <row r="82">
          <cell r="A82" t="str">
            <v>INT-TIM</v>
          </cell>
          <cell r="B82" t="str">
            <v xml:space="preserve">INTERRUPTOR TIMBRE </v>
          </cell>
          <cell r="C82" t="str">
            <v>Un</v>
          </cell>
          <cell r="D82">
            <v>1</v>
          </cell>
          <cell r="E82">
            <v>0</v>
          </cell>
          <cell r="F82">
            <v>0</v>
          </cell>
        </row>
        <row r="83">
          <cell r="A83" t="str">
            <v>CINTA-33</v>
          </cell>
          <cell r="B83" t="str">
            <v>CINTA AISLANTE 33 DE 3M</v>
          </cell>
          <cell r="C83" t="str">
            <v>Rollo</v>
          </cell>
          <cell r="D83">
            <v>0.1</v>
          </cell>
          <cell r="E83">
            <v>8000</v>
          </cell>
          <cell r="F83">
            <v>800</v>
          </cell>
        </row>
        <row r="84">
          <cell r="A84" t="str">
            <v>LIMPVC</v>
          </cell>
          <cell r="B84" t="str">
            <v>LIMPIADOR  PVC 760 GR</v>
          </cell>
          <cell r="C84" t="str">
            <v>Gl</v>
          </cell>
          <cell r="D84">
            <v>0.01</v>
          </cell>
          <cell r="E84">
            <v>15000</v>
          </cell>
          <cell r="F84">
            <v>150</v>
          </cell>
        </row>
        <row r="89">
          <cell r="A89" t="str">
            <v>S-INTS</v>
          </cell>
          <cell r="B89" t="str">
            <v>SALIDA INTERRUPTOR SENCILLO</v>
          </cell>
          <cell r="C89" t="str">
            <v>UN</v>
          </cell>
          <cell r="E89" t="str">
            <v>COSTO ITEM</v>
          </cell>
          <cell r="F89">
            <v>39056.5</v>
          </cell>
        </row>
        <row r="91">
          <cell r="A91" t="str">
            <v>CODIGO</v>
          </cell>
          <cell r="B91" t="str">
            <v>DETALLE</v>
          </cell>
          <cell r="C91" t="str">
            <v>UNIDAD</v>
          </cell>
          <cell r="D91" t="str">
            <v>CANTIDAD</v>
          </cell>
          <cell r="E91" t="str">
            <v>V/UNITARIO</v>
          </cell>
          <cell r="F91" t="str">
            <v>V/PARCIAL</v>
          </cell>
        </row>
        <row r="92">
          <cell r="A92" t="str">
            <v>SOLPVC</v>
          </cell>
          <cell r="B92" t="str">
            <v>SOLDADURA LIQUIDA PVC 1/4 GAL.</v>
          </cell>
          <cell r="C92" t="str">
            <v>Gl</v>
          </cell>
          <cell r="D92">
            <v>0.01</v>
          </cell>
          <cell r="E92">
            <v>15000</v>
          </cell>
          <cell r="F92">
            <v>150</v>
          </cell>
        </row>
        <row r="93">
          <cell r="A93" t="str">
            <v>ALCU-12</v>
          </cell>
          <cell r="B93" t="str">
            <v>ALAMBRE DE COBRE THHN No. 12</v>
          </cell>
          <cell r="C93" t="str">
            <v>Ml</v>
          </cell>
          <cell r="D93">
            <v>9</v>
          </cell>
          <cell r="E93">
            <v>1659</v>
          </cell>
          <cell r="F93">
            <v>14931</v>
          </cell>
        </row>
        <row r="94">
          <cell r="A94" t="str">
            <v>ALCU-12</v>
          </cell>
          <cell r="B94" t="str">
            <v>ALAMBRE DE COBRE THHN No. 12</v>
          </cell>
          <cell r="C94" t="str">
            <v>Ml</v>
          </cell>
          <cell r="D94">
            <v>4.5</v>
          </cell>
          <cell r="E94">
            <v>1659</v>
          </cell>
          <cell r="F94">
            <v>7465.5</v>
          </cell>
        </row>
        <row r="95">
          <cell r="A95" t="str">
            <v>TUBPVC-1/2</v>
          </cell>
          <cell r="B95" t="str">
            <v>TUBO PVC CONDUIT 1/2 X 3MTS</v>
          </cell>
          <cell r="C95" t="str">
            <v>UND</v>
          </cell>
          <cell r="D95">
            <v>4.5</v>
          </cell>
          <cell r="E95">
            <v>2160</v>
          </cell>
          <cell r="F95">
            <v>9720</v>
          </cell>
        </row>
        <row r="96">
          <cell r="A96" t="str">
            <v>TER-1/2</v>
          </cell>
          <cell r="B96" t="str">
            <v xml:space="preserve">ADAPTADOR PVC CONDUIT 1/2 </v>
          </cell>
          <cell r="C96" t="str">
            <v>UND</v>
          </cell>
          <cell r="D96">
            <v>2</v>
          </cell>
          <cell r="E96">
            <v>140</v>
          </cell>
          <cell r="F96">
            <v>280</v>
          </cell>
        </row>
        <row r="97">
          <cell r="A97" t="str">
            <v>CAJA-G-C</v>
          </cell>
          <cell r="B97" t="str">
            <v>CAJA GALVANIZADA CUADRADA</v>
          </cell>
          <cell r="C97">
            <v>0</v>
          </cell>
          <cell r="D97">
            <v>1</v>
          </cell>
          <cell r="E97">
            <v>1480</v>
          </cell>
          <cell r="F97">
            <v>1480</v>
          </cell>
        </row>
        <row r="98">
          <cell r="A98" t="str">
            <v>CURVA-1/2</v>
          </cell>
          <cell r="B98" t="str">
            <v xml:space="preserve">CURVA PVC CONDUIT 1/2 </v>
          </cell>
          <cell r="C98" t="str">
            <v>UND</v>
          </cell>
          <cell r="D98">
            <v>2</v>
          </cell>
          <cell r="E98">
            <v>190</v>
          </cell>
          <cell r="F98">
            <v>380</v>
          </cell>
        </row>
        <row r="99">
          <cell r="A99" t="str">
            <v>INT-S</v>
          </cell>
          <cell r="B99" t="str">
            <v xml:space="preserve">INTERRUPTOR SENCILLO </v>
          </cell>
          <cell r="C99" t="str">
            <v>UND</v>
          </cell>
          <cell r="D99">
            <v>1</v>
          </cell>
          <cell r="E99">
            <v>3700</v>
          </cell>
          <cell r="F99">
            <v>3700</v>
          </cell>
        </row>
        <row r="100">
          <cell r="A100" t="str">
            <v>CINTA-33</v>
          </cell>
          <cell r="B100" t="str">
            <v>CINTA AISLANTE 33 DE 3M</v>
          </cell>
          <cell r="C100" t="str">
            <v>Rollo</v>
          </cell>
          <cell r="D100">
            <v>0.1</v>
          </cell>
          <cell r="E100">
            <v>8000</v>
          </cell>
          <cell r="F100">
            <v>800</v>
          </cell>
        </row>
        <row r="101">
          <cell r="A101" t="str">
            <v>LIMPVC</v>
          </cell>
          <cell r="B101" t="str">
            <v>LIMPIADOR  PVC 760 GR</v>
          </cell>
          <cell r="C101" t="str">
            <v>Gl</v>
          </cell>
          <cell r="D101">
            <v>0.01</v>
          </cell>
          <cell r="E101">
            <v>15000</v>
          </cell>
          <cell r="F101">
            <v>150</v>
          </cell>
        </row>
        <row r="105">
          <cell r="A105" t="str">
            <v>S-INTD</v>
          </cell>
          <cell r="B105" t="str">
            <v>SALIDA INTERRUPTOR DOBLE</v>
          </cell>
          <cell r="C105" t="str">
            <v>UN</v>
          </cell>
          <cell r="E105" t="str">
            <v>COSTO ITEM</v>
          </cell>
          <cell r="F105">
            <v>48462</v>
          </cell>
        </row>
        <row r="107">
          <cell r="A107" t="str">
            <v>CODIGO</v>
          </cell>
          <cell r="B107" t="str">
            <v>DETALLE</v>
          </cell>
          <cell r="C107" t="str">
            <v>UNIDAD</v>
          </cell>
          <cell r="D107" t="str">
            <v>CANTIDAD</v>
          </cell>
          <cell r="E107" t="str">
            <v>V/UNITARIO</v>
          </cell>
          <cell r="F107" t="str">
            <v>V/PARCIAL</v>
          </cell>
        </row>
        <row r="108">
          <cell r="A108" t="str">
            <v>SOLPVC</v>
          </cell>
          <cell r="B108" t="str">
            <v>SOLDADURA LIQUIDA PVC 1/4 GAL.</v>
          </cell>
          <cell r="C108" t="str">
            <v>Gl</v>
          </cell>
          <cell r="D108">
            <v>0.01</v>
          </cell>
          <cell r="E108">
            <v>15000</v>
          </cell>
          <cell r="F108">
            <v>150</v>
          </cell>
        </row>
        <row r="109">
          <cell r="A109" t="str">
            <v>ALCU-12</v>
          </cell>
          <cell r="B109" t="str">
            <v>ALAMBRE DE COBRE THHN No. 12</v>
          </cell>
          <cell r="C109" t="str">
            <v>Ml</v>
          </cell>
          <cell r="D109">
            <v>13.5</v>
          </cell>
          <cell r="E109">
            <v>1659</v>
          </cell>
          <cell r="F109">
            <v>22396.5</v>
          </cell>
        </row>
        <row r="110">
          <cell r="A110" t="str">
            <v>ALCU-12</v>
          </cell>
          <cell r="B110" t="str">
            <v>ALAMBRE DE COBRE THHN No. 12</v>
          </cell>
          <cell r="C110" t="str">
            <v>Ml</v>
          </cell>
          <cell r="D110">
            <v>4.5</v>
          </cell>
          <cell r="E110">
            <v>1659</v>
          </cell>
          <cell r="F110">
            <v>7465.5</v>
          </cell>
        </row>
        <row r="111">
          <cell r="A111" t="str">
            <v>TUBPVC-1/2</v>
          </cell>
          <cell r="B111" t="str">
            <v>TUBO PVC CONDUIT 1/2 X 3MTS</v>
          </cell>
          <cell r="C111" t="str">
            <v>UND</v>
          </cell>
          <cell r="D111">
            <v>4.5</v>
          </cell>
          <cell r="E111">
            <v>2160</v>
          </cell>
          <cell r="F111">
            <v>9720</v>
          </cell>
        </row>
        <row r="112">
          <cell r="A112" t="str">
            <v>TER-1/2</v>
          </cell>
          <cell r="B112" t="str">
            <v xml:space="preserve">ADAPTADOR PVC CONDUIT 1/2 </v>
          </cell>
          <cell r="C112" t="str">
            <v>UND</v>
          </cell>
          <cell r="D112">
            <v>2</v>
          </cell>
          <cell r="E112">
            <v>140</v>
          </cell>
          <cell r="F112">
            <v>280</v>
          </cell>
        </row>
        <row r="113">
          <cell r="A113" t="str">
            <v>CAJA-G-C</v>
          </cell>
          <cell r="B113" t="str">
            <v>CAJA GALVANIZADA CUADRADA</v>
          </cell>
          <cell r="C113">
            <v>0</v>
          </cell>
          <cell r="D113">
            <v>1</v>
          </cell>
          <cell r="E113">
            <v>1480</v>
          </cell>
          <cell r="F113">
            <v>1480</v>
          </cell>
        </row>
        <row r="114">
          <cell r="A114" t="str">
            <v>CURVA-1/2</v>
          </cell>
          <cell r="B114" t="str">
            <v xml:space="preserve">CURVA PVC CONDUIT 1/2 </v>
          </cell>
          <cell r="C114" t="str">
            <v>UND</v>
          </cell>
          <cell r="D114">
            <v>2</v>
          </cell>
          <cell r="E114">
            <v>190</v>
          </cell>
          <cell r="F114">
            <v>380</v>
          </cell>
        </row>
        <row r="115">
          <cell r="A115" t="str">
            <v>INT-D</v>
          </cell>
          <cell r="B115" t="str">
            <v xml:space="preserve">INTERRUPTOR DOBLE   </v>
          </cell>
          <cell r="C115" t="str">
            <v>UND</v>
          </cell>
          <cell r="D115">
            <v>1</v>
          </cell>
          <cell r="E115">
            <v>5640</v>
          </cell>
          <cell r="F115">
            <v>5640</v>
          </cell>
        </row>
        <row r="116">
          <cell r="A116" t="str">
            <v>CINTA-33</v>
          </cell>
          <cell r="B116" t="str">
            <v>CINTA AISLANTE 33 DE 3M</v>
          </cell>
          <cell r="C116" t="str">
            <v>Rollo</v>
          </cell>
          <cell r="D116">
            <v>0.1</v>
          </cell>
          <cell r="E116">
            <v>8000</v>
          </cell>
          <cell r="F116">
            <v>800</v>
          </cell>
        </row>
        <row r="117">
          <cell r="A117" t="str">
            <v>LIMPVC</v>
          </cell>
          <cell r="B117" t="str">
            <v>LIMPIADOR  PVC 760 GR</v>
          </cell>
          <cell r="C117" t="str">
            <v>Gl</v>
          </cell>
          <cell r="D117">
            <v>0.01</v>
          </cell>
          <cell r="E117">
            <v>15000</v>
          </cell>
          <cell r="F117">
            <v>150</v>
          </cell>
        </row>
        <row r="120">
          <cell r="A120" t="str">
            <v>S-INTT</v>
          </cell>
          <cell r="B120" t="str">
            <v>SALIDA INTERRUPTOR TRIPLE</v>
          </cell>
          <cell r="C120" t="str">
            <v>UN</v>
          </cell>
          <cell r="E120" t="str">
            <v>COSTO ITEM</v>
          </cell>
          <cell r="F120">
            <v>57837.5</v>
          </cell>
        </row>
        <row r="122">
          <cell r="A122" t="str">
            <v>CODIGO</v>
          </cell>
          <cell r="B122" t="str">
            <v>DETALLE</v>
          </cell>
          <cell r="C122" t="str">
            <v>UNIDAD</v>
          </cell>
          <cell r="D122" t="str">
            <v>CANTIDAD</v>
          </cell>
          <cell r="E122" t="str">
            <v>V/UNITARIO</v>
          </cell>
          <cell r="F122" t="str">
            <v>V/PARCIAL</v>
          </cell>
        </row>
        <row r="123">
          <cell r="A123" t="str">
            <v>SOLPVC</v>
          </cell>
          <cell r="B123" t="str">
            <v>SOLDADURA LIQUIDA PVC 1/4 GAL.</v>
          </cell>
          <cell r="C123" t="str">
            <v>Gl</v>
          </cell>
          <cell r="D123">
            <v>0.01</v>
          </cell>
          <cell r="E123">
            <v>15000</v>
          </cell>
          <cell r="F123">
            <v>150</v>
          </cell>
        </row>
        <row r="124">
          <cell r="A124" t="str">
            <v>ALCU-12</v>
          </cell>
          <cell r="B124" t="str">
            <v>ALAMBRE DE COBRE THHN No. 12</v>
          </cell>
          <cell r="C124" t="str">
            <v>Ml</v>
          </cell>
          <cell r="D124">
            <v>18</v>
          </cell>
          <cell r="E124">
            <v>1659</v>
          </cell>
          <cell r="F124">
            <v>29862</v>
          </cell>
        </row>
        <row r="125">
          <cell r="A125" t="str">
            <v>ALCU-12</v>
          </cell>
          <cell r="B125" t="str">
            <v>ALAMBRE DE COBRE THHN No. 12</v>
          </cell>
          <cell r="C125" t="str">
            <v>Ml</v>
          </cell>
          <cell r="D125">
            <v>4.5</v>
          </cell>
          <cell r="E125">
            <v>1659</v>
          </cell>
          <cell r="F125">
            <v>7465.5</v>
          </cell>
        </row>
        <row r="126">
          <cell r="A126" t="str">
            <v>TUBPVC-1/2</v>
          </cell>
          <cell r="B126" t="str">
            <v>TUBO PVC CONDUIT 1/2 X 3MTS</v>
          </cell>
          <cell r="C126" t="str">
            <v>UND</v>
          </cell>
          <cell r="D126">
            <v>4.5</v>
          </cell>
          <cell r="E126">
            <v>2160</v>
          </cell>
          <cell r="F126">
            <v>9720</v>
          </cell>
        </row>
        <row r="127">
          <cell r="A127" t="str">
            <v>TER-1/2</v>
          </cell>
          <cell r="B127" t="str">
            <v xml:space="preserve">ADAPTADOR PVC CONDUIT 1/2 </v>
          </cell>
          <cell r="C127" t="str">
            <v>UND</v>
          </cell>
          <cell r="D127">
            <v>2</v>
          </cell>
          <cell r="E127">
            <v>140</v>
          </cell>
          <cell r="F127">
            <v>280</v>
          </cell>
        </row>
        <row r="128">
          <cell r="A128" t="str">
            <v>CAJA-G-C</v>
          </cell>
          <cell r="B128" t="str">
            <v>CAJA GALVANIZADA CUADRADA</v>
          </cell>
          <cell r="C128">
            <v>0</v>
          </cell>
          <cell r="D128">
            <v>1</v>
          </cell>
          <cell r="E128">
            <v>1480</v>
          </cell>
          <cell r="F128">
            <v>1480</v>
          </cell>
        </row>
        <row r="129">
          <cell r="A129" t="str">
            <v>CURVA-1/2</v>
          </cell>
          <cell r="B129" t="str">
            <v xml:space="preserve">CURVA PVC CONDUIT 1/2 </v>
          </cell>
          <cell r="C129" t="str">
            <v>UND</v>
          </cell>
          <cell r="D129">
            <v>2</v>
          </cell>
          <cell r="E129">
            <v>190</v>
          </cell>
          <cell r="F129">
            <v>380</v>
          </cell>
        </row>
        <row r="130">
          <cell r="A130" t="str">
            <v>INT-T</v>
          </cell>
          <cell r="B130" t="str">
            <v xml:space="preserve">INTERRUPTOR TRIPLE   </v>
          </cell>
          <cell r="C130" t="str">
            <v>UND</v>
          </cell>
          <cell r="D130">
            <v>1</v>
          </cell>
          <cell r="E130">
            <v>7550</v>
          </cell>
          <cell r="F130">
            <v>7550</v>
          </cell>
        </row>
        <row r="131">
          <cell r="A131" t="str">
            <v>CINTA-33</v>
          </cell>
          <cell r="B131" t="str">
            <v>CINTA AISLANTE 33 DE 3M</v>
          </cell>
          <cell r="C131" t="str">
            <v>Rollo</v>
          </cell>
          <cell r="D131">
            <v>0.1</v>
          </cell>
          <cell r="E131">
            <v>8000</v>
          </cell>
          <cell r="F131">
            <v>800</v>
          </cell>
        </row>
        <row r="132">
          <cell r="A132" t="str">
            <v>LIMPVC</v>
          </cell>
          <cell r="B132" t="str">
            <v>LIMPIADOR  PVC 760 GR</v>
          </cell>
          <cell r="C132" t="str">
            <v>Gl</v>
          </cell>
          <cell r="D132">
            <v>0.01</v>
          </cell>
          <cell r="E132">
            <v>15000</v>
          </cell>
          <cell r="F132">
            <v>150</v>
          </cell>
        </row>
        <row r="135">
          <cell r="A135" t="str">
            <v>S-INTCS</v>
          </cell>
          <cell r="B135" t="str">
            <v>SALIDA INTERRUPTOR CONMUTABLE SENCILLO</v>
          </cell>
          <cell r="C135" t="str">
            <v>UN</v>
          </cell>
          <cell r="E135" t="str">
            <v>COSTO ITEM</v>
          </cell>
          <cell r="F135">
            <v>54547.5</v>
          </cell>
        </row>
        <row r="137">
          <cell r="A137" t="str">
            <v>CODIGO</v>
          </cell>
          <cell r="B137" t="str">
            <v>DETALLE</v>
          </cell>
          <cell r="C137" t="str">
            <v>UNIDAD</v>
          </cell>
          <cell r="D137" t="str">
            <v>CANTIDAD</v>
          </cell>
          <cell r="E137" t="str">
            <v>V/UNITARIO</v>
          </cell>
          <cell r="F137" t="str">
            <v>V/PARCIAL</v>
          </cell>
        </row>
        <row r="138">
          <cell r="A138" t="str">
            <v>SOLPVC</v>
          </cell>
          <cell r="B138" t="str">
            <v>SOLDADURA LIQUIDA PVC 1/4 GAL.</v>
          </cell>
          <cell r="C138" t="str">
            <v>Gl</v>
          </cell>
          <cell r="D138">
            <v>0.01</v>
          </cell>
          <cell r="E138">
            <v>15000</v>
          </cell>
          <cell r="F138">
            <v>150</v>
          </cell>
        </row>
        <row r="139">
          <cell r="A139" t="str">
            <v>ALCU-12</v>
          </cell>
          <cell r="B139" t="str">
            <v>ALAMBRE DE COBRE THHN No. 12</v>
          </cell>
          <cell r="C139" t="str">
            <v>Ml</v>
          </cell>
          <cell r="D139">
            <v>13.5</v>
          </cell>
          <cell r="E139">
            <v>1659</v>
          </cell>
          <cell r="F139">
            <v>22396.5</v>
          </cell>
        </row>
        <row r="140">
          <cell r="A140" t="str">
            <v>ALCU-12</v>
          </cell>
          <cell r="B140" t="str">
            <v>ALAMBRE DE COBRE THHN No. 12</v>
          </cell>
          <cell r="C140" t="str">
            <v>Ml</v>
          </cell>
          <cell r="D140">
            <v>9</v>
          </cell>
          <cell r="E140">
            <v>1659</v>
          </cell>
          <cell r="F140">
            <v>14931</v>
          </cell>
        </row>
        <row r="141">
          <cell r="A141" t="str">
            <v>TUBPVC-1/2</v>
          </cell>
          <cell r="B141" t="str">
            <v>TUBO PVC CONDUIT 1/2 X 3MTS</v>
          </cell>
          <cell r="C141" t="str">
            <v>UND</v>
          </cell>
          <cell r="D141">
            <v>4.5</v>
          </cell>
          <cell r="E141">
            <v>2160</v>
          </cell>
          <cell r="F141">
            <v>9720</v>
          </cell>
        </row>
        <row r="142">
          <cell r="A142" t="str">
            <v>TER-1/2</v>
          </cell>
          <cell r="B142" t="str">
            <v xml:space="preserve">ADAPTADOR PVC CONDUIT 1/2 </v>
          </cell>
          <cell r="C142" t="str">
            <v>UND</v>
          </cell>
          <cell r="D142">
            <v>2</v>
          </cell>
          <cell r="E142">
            <v>140</v>
          </cell>
          <cell r="F142">
            <v>280</v>
          </cell>
        </row>
        <row r="143">
          <cell r="A143" t="str">
            <v>CAJA-G-C</v>
          </cell>
          <cell r="B143" t="str">
            <v>CAJA GALVANIZADA CUADRADA</v>
          </cell>
          <cell r="C143">
            <v>0</v>
          </cell>
          <cell r="D143">
            <v>1</v>
          </cell>
          <cell r="E143">
            <v>1480</v>
          </cell>
          <cell r="F143">
            <v>1480</v>
          </cell>
        </row>
        <row r="144">
          <cell r="A144" t="str">
            <v>CURVA-1/2</v>
          </cell>
          <cell r="B144" t="str">
            <v xml:space="preserve">CURVA PVC CONDUIT 1/2 </v>
          </cell>
          <cell r="C144" t="str">
            <v>UND</v>
          </cell>
          <cell r="D144">
            <v>2</v>
          </cell>
          <cell r="E144">
            <v>190</v>
          </cell>
          <cell r="F144">
            <v>380</v>
          </cell>
        </row>
        <row r="145">
          <cell r="A145" t="str">
            <v>INT-C</v>
          </cell>
          <cell r="B145" t="str">
            <v>INTERRUPTOR CONMUTABLE SENCILLO</v>
          </cell>
          <cell r="C145" t="str">
            <v>UND</v>
          </cell>
          <cell r="D145">
            <v>1</v>
          </cell>
          <cell r="E145">
            <v>4260</v>
          </cell>
          <cell r="F145">
            <v>4260</v>
          </cell>
        </row>
        <row r="146">
          <cell r="A146" t="str">
            <v>CINTA-33</v>
          </cell>
          <cell r="B146" t="str">
            <v>CINTA AISLANTE 33 DE 3M</v>
          </cell>
          <cell r="C146" t="str">
            <v>Rollo</v>
          </cell>
          <cell r="D146">
            <v>0.1</v>
          </cell>
          <cell r="E146">
            <v>8000</v>
          </cell>
          <cell r="F146">
            <v>800</v>
          </cell>
        </row>
        <row r="147">
          <cell r="A147" t="str">
            <v>LIMPVC</v>
          </cell>
          <cell r="B147" t="str">
            <v>LIMPIADOR  PVC 760 GR</v>
          </cell>
          <cell r="C147" t="str">
            <v>Gl</v>
          </cell>
          <cell r="D147">
            <v>0.01</v>
          </cell>
          <cell r="E147">
            <v>15000</v>
          </cell>
          <cell r="F147">
            <v>150</v>
          </cell>
        </row>
        <row r="150">
          <cell r="A150" t="str">
            <v>S-INTCD</v>
          </cell>
          <cell r="B150" t="str">
            <v>SALIDA INTERRUPTOR CONMUTABLE DOBLE</v>
          </cell>
          <cell r="C150" t="str">
            <v>UN</v>
          </cell>
          <cell r="E150" t="str">
            <v>COSTO ITEM</v>
          </cell>
          <cell r="F150">
            <v>66778</v>
          </cell>
        </row>
        <row r="152">
          <cell r="A152" t="str">
            <v>CODIGO</v>
          </cell>
          <cell r="B152" t="str">
            <v>DETALLE</v>
          </cell>
          <cell r="C152" t="str">
            <v>UNIDAD</v>
          </cell>
          <cell r="D152" t="str">
            <v>CANTIDAD</v>
          </cell>
          <cell r="E152" t="str">
            <v>V/UNITARIO</v>
          </cell>
          <cell r="F152" t="str">
            <v>V/PARCIAL</v>
          </cell>
        </row>
        <row r="153">
          <cell r="A153" t="str">
            <v>SOLPVC</v>
          </cell>
          <cell r="B153" t="str">
            <v>SOLDADURA LIQUIDA PVC 1/4 GAL.</v>
          </cell>
          <cell r="C153" t="str">
            <v>Gl</v>
          </cell>
          <cell r="D153">
            <v>0.01</v>
          </cell>
          <cell r="E153">
            <v>15000</v>
          </cell>
          <cell r="F153">
            <v>150</v>
          </cell>
        </row>
        <row r="154">
          <cell r="A154" t="str">
            <v>ALCU-12</v>
          </cell>
          <cell r="B154" t="str">
            <v>ALAMBRE DE COBRE THHN No. 12</v>
          </cell>
          <cell r="C154" t="str">
            <v>Ml</v>
          </cell>
          <cell r="D154">
            <v>18</v>
          </cell>
          <cell r="E154">
            <v>1659</v>
          </cell>
          <cell r="F154">
            <v>29862</v>
          </cell>
        </row>
        <row r="155">
          <cell r="A155" t="str">
            <v>ALCU-12</v>
          </cell>
          <cell r="B155" t="str">
            <v>ALAMBRE DE COBRE THHN No. 12</v>
          </cell>
          <cell r="C155" t="str">
            <v>Ml</v>
          </cell>
          <cell r="D155">
            <v>9</v>
          </cell>
          <cell r="E155">
            <v>1659</v>
          </cell>
          <cell r="F155">
            <v>14931</v>
          </cell>
        </row>
        <row r="156">
          <cell r="A156" t="str">
            <v>TUBPVC-1/2</v>
          </cell>
          <cell r="B156" t="str">
            <v>TUBO PVC CONDUIT 1/2 X 3MTS</v>
          </cell>
          <cell r="C156" t="str">
            <v>UND</v>
          </cell>
          <cell r="D156">
            <v>4.5</v>
          </cell>
          <cell r="E156">
            <v>2160</v>
          </cell>
          <cell r="F156">
            <v>9720</v>
          </cell>
        </row>
        <row r="157">
          <cell r="A157" t="str">
            <v>TER-1/2</v>
          </cell>
          <cell r="B157" t="str">
            <v xml:space="preserve">ADAPTADOR PVC CONDUIT 1/2 </v>
          </cell>
          <cell r="C157" t="str">
            <v>UND</v>
          </cell>
          <cell r="D157">
            <v>2</v>
          </cell>
          <cell r="E157">
            <v>140</v>
          </cell>
          <cell r="F157">
            <v>280</v>
          </cell>
        </row>
        <row r="158">
          <cell r="A158" t="str">
            <v>CAJA-G-C</v>
          </cell>
          <cell r="B158" t="str">
            <v>CAJA GALVANIZADA CUADRADA</v>
          </cell>
          <cell r="C158">
            <v>0</v>
          </cell>
          <cell r="D158">
            <v>1</v>
          </cell>
          <cell r="E158">
            <v>1480</v>
          </cell>
          <cell r="F158">
            <v>1480</v>
          </cell>
        </row>
        <row r="159">
          <cell r="A159" t="str">
            <v>CURVA-1/2</v>
          </cell>
          <cell r="B159" t="str">
            <v xml:space="preserve">CURVA PVC CONDUIT 1/2 </v>
          </cell>
          <cell r="C159" t="str">
            <v>UND</v>
          </cell>
          <cell r="D159">
            <v>2</v>
          </cell>
          <cell r="E159">
            <v>190</v>
          </cell>
          <cell r="F159">
            <v>380</v>
          </cell>
        </row>
        <row r="160">
          <cell r="A160" t="str">
            <v>INT-CD</v>
          </cell>
          <cell r="B160" t="str">
            <v xml:space="preserve">INTERRUPTOR CONMUTABLE DOBLE </v>
          </cell>
          <cell r="C160" t="str">
            <v>Un</v>
          </cell>
          <cell r="D160">
            <v>1</v>
          </cell>
          <cell r="E160">
            <v>9025</v>
          </cell>
          <cell r="F160">
            <v>9025</v>
          </cell>
        </row>
        <row r="161">
          <cell r="A161" t="str">
            <v>CINTA-33</v>
          </cell>
          <cell r="B161" t="str">
            <v>CINTA AISLANTE 33 DE 3M</v>
          </cell>
          <cell r="C161" t="str">
            <v>Rollo</v>
          </cell>
          <cell r="D161">
            <v>0.1</v>
          </cell>
          <cell r="E161">
            <v>8000</v>
          </cell>
          <cell r="F161">
            <v>800</v>
          </cell>
        </row>
        <row r="162">
          <cell r="A162" t="str">
            <v>LIMPVC</v>
          </cell>
          <cell r="B162" t="str">
            <v>LIMPIADOR  PVC 760 GR</v>
          </cell>
          <cell r="C162" t="str">
            <v>Gl</v>
          </cell>
          <cell r="D162">
            <v>0.01</v>
          </cell>
          <cell r="E162">
            <v>15000</v>
          </cell>
          <cell r="F162">
            <v>150</v>
          </cell>
        </row>
        <row r="166">
          <cell r="A166" t="str">
            <v>S-TTEL</v>
          </cell>
          <cell r="B166" t="str">
            <v>SALIDA TOMA TELEFONICO</v>
          </cell>
          <cell r="C166" t="str">
            <v>UN</v>
          </cell>
          <cell r="E166" t="str">
            <v>COSTO ITEM</v>
          </cell>
          <cell r="F166">
            <v>26090</v>
          </cell>
        </row>
        <row r="168">
          <cell r="A168" t="str">
            <v>CODIGO</v>
          </cell>
          <cell r="B168" t="str">
            <v>DETALLE</v>
          </cell>
          <cell r="C168" t="str">
            <v>UNIDAD</v>
          </cell>
          <cell r="D168" t="str">
            <v>CANTIDAD</v>
          </cell>
          <cell r="E168" t="str">
            <v>V/UNITARIO</v>
          </cell>
          <cell r="F168" t="str">
            <v>V/PARCIAL</v>
          </cell>
        </row>
        <row r="169">
          <cell r="A169" t="str">
            <v>SOLPVC</v>
          </cell>
          <cell r="B169" t="str">
            <v>SOLDADURA LIQUIDA PVC 1/4 GAL.</v>
          </cell>
          <cell r="C169" t="str">
            <v>Gl</v>
          </cell>
          <cell r="D169">
            <v>0.01</v>
          </cell>
          <cell r="E169">
            <v>15000</v>
          </cell>
          <cell r="F169">
            <v>150</v>
          </cell>
        </row>
        <row r="170">
          <cell r="A170" t="str">
            <v>TUBPVC-1/2</v>
          </cell>
          <cell r="B170" t="str">
            <v>TUBO PVC CONDUIT 1/2 X 3MTS</v>
          </cell>
          <cell r="C170" t="str">
            <v>UND</v>
          </cell>
          <cell r="D170">
            <v>9</v>
          </cell>
          <cell r="E170">
            <v>2160</v>
          </cell>
          <cell r="F170">
            <v>19440</v>
          </cell>
        </row>
        <row r="171">
          <cell r="A171" t="str">
            <v>TER-1/2</v>
          </cell>
          <cell r="B171" t="str">
            <v xml:space="preserve">ADAPTADOR PVC CONDUIT 1/2 </v>
          </cell>
          <cell r="C171" t="str">
            <v>UND</v>
          </cell>
          <cell r="D171">
            <v>2</v>
          </cell>
          <cell r="E171">
            <v>140</v>
          </cell>
          <cell r="F171">
            <v>280</v>
          </cell>
        </row>
        <row r="172">
          <cell r="A172" t="str">
            <v>CAJA-G-C</v>
          </cell>
          <cell r="B172" t="str">
            <v>CAJA GALVANIZADA CUADRADA</v>
          </cell>
          <cell r="C172">
            <v>0</v>
          </cell>
          <cell r="D172">
            <v>1</v>
          </cell>
          <cell r="E172">
            <v>1480</v>
          </cell>
          <cell r="F172">
            <v>1480</v>
          </cell>
        </row>
        <row r="173">
          <cell r="A173" t="str">
            <v>CURVA-1/2</v>
          </cell>
          <cell r="B173" t="str">
            <v xml:space="preserve">CURVA PVC CONDUIT 1/2 </v>
          </cell>
          <cell r="C173" t="str">
            <v>UND</v>
          </cell>
          <cell r="D173">
            <v>2</v>
          </cell>
          <cell r="E173">
            <v>190</v>
          </cell>
          <cell r="F173">
            <v>380</v>
          </cell>
        </row>
        <row r="174">
          <cell r="A174" t="str">
            <v>TOMA-TEL</v>
          </cell>
          <cell r="B174" t="str">
            <v xml:space="preserve">TOMA TELEFONICA DUPLEX </v>
          </cell>
          <cell r="C174" t="str">
            <v>Un</v>
          </cell>
          <cell r="D174">
            <v>1</v>
          </cell>
          <cell r="E174">
            <v>3410</v>
          </cell>
          <cell r="F174">
            <v>3410</v>
          </cell>
        </row>
        <row r="175">
          <cell r="A175" t="str">
            <v>CINTA-33</v>
          </cell>
          <cell r="B175" t="str">
            <v>CINTA AISLANTE 33 DE 3M</v>
          </cell>
          <cell r="C175" t="str">
            <v>Rollo</v>
          </cell>
          <cell r="D175">
            <v>0.1</v>
          </cell>
          <cell r="E175">
            <v>8000</v>
          </cell>
          <cell r="F175">
            <v>800</v>
          </cell>
        </row>
        <row r="176">
          <cell r="A176" t="str">
            <v>LIMPVC</v>
          </cell>
          <cell r="B176" t="str">
            <v>LIMPIADOR  PVC 760 GR</v>
          </cell>
          <cell r="C176" t="str">
            <v>Gl</v>
          </cell>
          <cell r="D176">
            <v>0.01</v>
          </cell>
          <cell r="E176">
            <v>15000</v>
          </cell>
          <cell r="F176">
            <v>150</v>
          </cell>
        </row>
        <row r="179">
          <cell r="A179" t="str">
            <v>S-TTV</v>
          </cell>
          <cell r="B179" t="str">
            <v>SALIDA TOMA TELEVISION</v>
          </cell>
          <cell r="C179" t="str">
            <v>UN</v>
          </cell>
          <cell r="E179" t="str">
            <v>COSTO ITEM</v>
          </cell>
          <cell r="F179">
            <v>34190</v>
          </cell>
        </row>
        <row r="181">
          <cell r="A181" t="str">
            <v>CODIGO</v>
          </cell>
          <cell r="B181" t="str">
            <v>DETALLE</v>
          </cell>
          <cell r="C181" t="str">
            <v>UNIDAD</v>
          </cell>
          <cell r="D181" t="str">
            <v>CANTIDAD</v>
          </cell>
          <cell r="E181" t="str">
            <v>V/UNITARIO</v>
          </cell>
          <cell r="F181" t="str">
            <v>V/PARCIAL</v>
          </cell>
        </row>
        <row r="182">
          <cell r="A182" t="str">
            <v>SOLPVC</v>
          </cell>
          <cell r="B182" t="str">
            <v>SOLDADURA LIQUIDA PVC 1/4 GAL.</v>
          </cell>
          <cell r="C182" t="str">
            <v>Gl</v>
          </cell>
          <cell r="D182">
            <v>0.01</v>
          </cell>
          <cell r="E182">
            <v>15000</v>
          </cell>
          <cell r="F182">
            <v>150</v>
          </cell>
        </row>
        <row r="183">
          <cell r="A183" t="str">
            <v>RG-59</v>
          </cell>
          <cell r="B183" t="str">
            <v>CABLE COAXIAL RG-6 TV</v>
          </cell>
          <cell r="C183" t="str">
            <v>Ml</v>
          </cell>
          <cell r="D183">
            <v>9</v>
          </cell>
          <cell r="E183">
            <v>900</v>
          </cell>
          <cell r="F183">
            <v>8100</v>
          </cell>
        </row>
        <row r="184">
          <cell r="A184" t="str">
            <v>TUBPVC-1/2</v>
          </cell>
          <cell r="B184" t="str">
            <v>TUBO PVC CONDUIT 1/2 X 3MTS</v>
          </cell>
          <cell r="C184" t="str">
            <v>UND</v>
          </cell>
          <cell r="D184">
            <v>9</v>
          </cell>
          <cell r="E184">
            <v>2160</v>
          </cell>
          <cell r="F184">
            <v>19440</v>
          </cell>
        </row>
        <row r="185">
          <cell r="A185" t="str">
            <v>TER-1/2</v>
          </cell>
          <cell r="B185" t="str">
            <v xml:space="preserve">ADAPTADOR PVC CONDUIT 1/2 </v>
          </cell>
          <cell r="C185" t="str">
            <v>UND</v>
          </cell>
          <cell r="D185">
            <v>2</v>
          </cell>
          <cell r="E185">
            <v>140</v>
          </cell>
          <cell r="F185">
            <v>280</v>
          </cell>
        </row>
        <row r="186">
          <cell r="A186" t="str">
            <v>CAJA-G-C</v>
          </cell>
          <cell r="B186" t="str">
            <v>CAJA GALVANIZADA CUADRADA</v>
          </cell>
          <cell r="C186">
            <v>0</v>
          </cell>
          <cell r="D186">
            <v>1</v>
          </cell>
          <cell r="E186">
            <v>1480</v>
          </cell>
          <cell r="F186">
            <v>1480</v>
          </cell>
        </row>
        <row r="187">
          <cell r="A187" t="str">
            <v>CURVA-1/2</v>
          </cell>
          <cell r="B187" t="str">
            <v xml:space="preserve">CURVA PVC CONDUIT 1/2 </v>
          </cell>
          <cell r="C187" t="str">
            <v>UND</v>
          </cell>
          <cell r="D187">
            <v>2</v>
          </cell>
          <cell r="E187">
            <v>190</v>
          </cell>
          <cell r="F187">
            <v>380</v>
          </cell>
        </row>
        <row r="188">
          <cell r="A188" t="str">
            <v>TOMA-TV</v>
          </cell>
          <cell r="B188" t="str">
            <v xml:space="preserve">TOMA COAXIAL </v>
          </cell>
          <cell r="C188" t="str">
            <v>Un</v>
          </cell>
          <cell r="D188">
            <v>1</v>
          </cell>
          <cell r="E188">
            <v>3410</v>
          </cell>
          <cell r="F188">
            <v>3410</v>
          </cell>
        </row>
        <row r="189">
          <cell r="A189" t="str">
            <v>CINTA-33</v>
          </cell>
          <cell r="B189" t="str">
            <v>CINTA AISLANTE 33 DE 3M</v>
          </cell>
          <cell r="C189" t="str">
            <v>Rollo</v>
          </cell>
          <cell r="D189">
            <v>0.1</v>
          </cell>
          <cell r="E189">
            <v>8000</v>
          </cell>
          <cell r="F189">
            <v>800</v>
          </cell>
        </row>
        <row r="190">
          <cell r="A190" t="str">
            <v>LIMPVC</v>
          </cell>
          <cell r="B190" t="str">
            <v>LIMPIADOR  PVC 760 GR</v>
          </cell>
          <cell r="C190" t="str">
            <v>Gl</v>
          </cell>
          <cell r="D190">
            <v>0.01</v>
          </cell>
          <cell r="E190">
            <v>15000</v>
          </cell>
          <cell r="F190">
            <v>150</v>
          </cell>
        </row>
        <row r="193">
          <cell r="A193" t="str">
            <v>BREK1X15</v>
          </cell>
          <cell r="B193" t="str">
            <v>SUMINISTRO  BREAKER 1 x 15 AMPERIOS</v>
          </cell>
          <cell r="C193" t="str">
            <v>UN</v>
          </cell>
          <cell r="E193" t="str">
            <v>COSTO ITEM</v>
          </cell>
          <cell r="F193">
            <v>5500</v>
          </cell>
        </row>
        <row r="195">
          <cell r="A195" t="str">
            <v>CODIGO</v>
          </cell>
          <cell r="B195" t="str">
            <v>DETALLE</v>
          </cell>
          <cell r="C195" t="str">
            <v>UNIDAD</v>
          </cell>
          <cell r="D195" t="str">
            <v>CANTIDAD</v>
          </cell>
          <cell r="E195" t="str">
            <v>V/UNITARIO</v>
          </cell>
          <cell r="F195" t="str">
            <v>V/PARCIAL</v>
          </cell>
        </row>
        <row r="196">
          <cell r="A196" t="str">
            <v>BRK-15</v>
          </cell>
          <cell r="B196" t="str">
            <v>BREAKER MONOPOLAR ENCHUFABLE 15 A</v>
          </cell>
          <cell r="C196">
            <v>0</v>
          </cell>
          <cell r="D196">
            <v>1</v>
          </cell>
          <cell r="E196">
            <v>5500</v>
          </cell>
          <cell r="F196">
            <v>5500</v>
          </cell>
        </row>
        <row r="199">
          <cell r="A199" t="str">
            <v>BREK1X20</v>
          </cell>
          <cell r="B199" t="str">
            <v>SUMINISTRO   BREAKER 1 x 20 AMPERIOS</v>
          </cell>
          <cell r="C199" t="str">
            <v>UN</v>
          </cell>
          <cell r="E199" t="str">
            <v>COSTO ITEM</v>
          </cell>
          <cell r="F199">
            <v>5800</v>
          </cell>
        </row>
        <row r="201">
          <cell r="A201" t="str">
            <v>CODIGO</v>
          </cell>
          <cell r="B201" t="str">
            <v>DETALLE</v>
          </cell>
          <cell r="C201" t="str">
            <v>UNIDAD</v>
          </cell>
          <cell r="D201" t="str">
            <v>CANTIDAD</v>
          </cell>
          <cell r="E201" t="str">
            <v>V/UNITARIO</v>
          </cell>
          <cell r="F201" t="str">
            <v>V/PARCIAL</v>
          </cell>
        </row>
        <row r="202">
          <cell r="A202" t="str">
            <v>BRK-20</v>
          </cell>
          <cell r="B202" t="str">
            <v>BREAKER MONOPOLAR ENCHUFABLE 20 A</v>
          </cell>
          <cell r="C202">
            <v>0</v>
          </cell>
          <cell r="D202">
            <v>1</v>
          </cell>
          <cell r="E202">
            <v>5800</v>
          </cell>
          <cell r="F202">
            <v>5800</v>
          </cell>
        </row>
        <row r="205">
          <cell r="A205" t="str">
            <v>BREK1X30</v>
          </cell>
          <cell r="B205" t="str">
            <v>SUMINISTRO   BREAKER 1 x 30 AMPERIOS</v>
          </cell>
          <cell r="C205" t="str">
            <v>UN</v>
          </cell>
          <cell r="E205" t="str">
            <v>COSTO ITEM</v>
          </cell>
          <cell r="F205">
            <v>5500</v>
          </cell>
        </row>
        <row r="207">
          <cell r="A207" t="str">
            <v>CODIGO</v>
          </cell>
          <cell r="B207" t="str">
            <v>DETALLE</v>
          </cell>
          <cell r="C207" t="str">
            <v>UNIDAD</v>
          </cell>
          <cell r="D207" t="str">
            <v>CANTIDAD</v>
          </cell>
          <cell r="E207" t="str">
            <v>V/UNITARIO</v>
          </cell>
          <cell r="F207" t="str">
            <v>V/PARCIAL</v>
          </cell>
        </row>
        <row r="208">
          <cell r="A208" t="str">
            <v>BRK-30</v>
          </cell>
          <cell r="B208" t="str">
            <v>BREAKER MONOPOLAR ENCHUFABLE 30 A</v>
          </cell>
          <cell r="C208">
            <v>0</v>
          </cell>
          <cell r="D208">
            <v>1</v>
          </cell>
          <cell r="E208">
            <v>5500</v>
          </cell>
          <cell r="F208">
            <v>5500</v>
          </cell>
        </row>
        <row r="211">
          <cell r="A211" t="str">
            <v>BREK1X50</v>
          </cell>
          <cell r="B211" t="str">
            <v>SUMINISTRO   BREAKER 1 x 30 AMPERIOS</v>
          </cell>
          <cell r="C211" t="str">
            <v>UN</v>
          </cell>
          <cell r="E211" t="str">
            <v>COSTO ITEM</v>
          </cell>
          <cell r="F211">
            <v>5500</v>
          </cell>
        </row>
        <row r="213">
          <cell r="A213" t="str">
            <v>CODIGO</v>
          </cell>
          <cell r="B213" t="str">
            <v>DETALLE</v>
          </cell>
          <cell r="C213" t="str">
            <v>UNIDAD</v>
          </cell>
          <cell r="D213" t="str">
            <v>CANTIDAD</v>
          </cell>
          <cell r="E213" t="str">
            <v>V/UNITARIO</v>
          </cell>
          <cell r="F213" t="str">
            <v>V/PARCIAL</v>
          </cell>
        </row>
        <row r="214">
          <cell r="A214" t="str">
            <v>BRK-50</v>
          </cell>
          <cell r="B214" t="str">
            <v>BREAKER MONOPOLAR ENCHUFABLE 50 A</v>
          </cell>
          <cell r="C214">
            <v>0</v>
          </cell>
          <cell r="D214">
            <v>1</v>
          </cell>
          <cell r="E214">
            <v>5500</v>
          </cell>
          <cell r="F214">
            <v>5500</v>
          </cell>
        </row>
        <row r="217">
          <cell r="A217" t="str">
            <v>BREK2X20</v>
          </cell>
          <cell r="B217" t="str">
            <v>SUMINISTRO   BREAKER 2 x 20 AMPERIOS</v>
          </cell>
          <cell r="C217" t="str">
            <v>UN</v>
          </cell>
          <cell r="E217" t="str">
            <v>COSTO ITEM</v>
          </cell>
          <cell r="F217">
            <v>14100</v>
          </cell>
        </row>
        <row r="219">
          <cell r="A219" t="str">
            <v>CODIGO</v>
          </cell>
          <cell r="B219" t="str">
            <v>DETALLE</v>
          </cell>
          <cell r="C219" t="str">
            <v>UNIDAD</v>
          </cell>
          <cell r="D219" t="str">
            <v>CANTIDAD</v>
          </cell>
          <cell r="E219" t="str">
            <v>V/UNITARIO</v>
          </cell>
          <cell r="F219" t="str">
            <v>V/PARCIAL</v>
          </cell>
        </row>
        <row r="220">
          <cell r="A220" t="str">
            <v>BRK-2X20</v>
          </cell>
          <cell r="B220" t="str">
            <v>BREAKER BIPOLAR ENCHUFABLE 20 A</v>
          </cell>
          <cell r="C220">
            <v>0</v>
          </cell>
          <cell r="D220">
            <v>1</v>
          </cell>
          <cell r="E220">
            <v>14100</v>
          </cell>
          <cell r="F220">
            <v>14100</v>
          </cell>
        </row>
        <row r="223">
          <cell r="A223" t="str">
            <v>BREK2X30</v>
          </cell>
          <cell r="B223" t="str">
            <v>SUMINISTRO   BREAKER 2 x 30 AMPERIOS</v>
          </cell>
          <cell r="C223" t="str">
            <v>UN</v>
          </cell>
          <cell r="E223" t="str">
            <v>COSTO ITEM</v>
          </cell>
          <cell r="F223">
            <v>14100</v>
          </cell>
        </row>
        <row r="225">
          <cell r="A225" t="str">
            <v>CODIGO</v>
          </cell>
          <cell r="B225" t="str">
            <v>DETALLE</v>
          </cell>
          <cell r="C225" t="str">
            <v>UNIDAD</v>
          </cell>
          <cell r="D225" t="str">
            <v>CANTIDAD</v>
          </cell>
          <cell r="E225" t="str">
            <v>V/UNITARIO</v>
          </cell>
          <cell r="F225" t="str">
            <v>V/PARCIAL</v>
          </cell>
        </row>
        <row r="226">
          <cell r="A226" t="str">
            <v>BRK-2X30</v>
          </cell>
          <cell r="B226" t="str">
            <v>BREAKER BIPOLAR ENCHUFABLE 30 A</v>
          </cell>
          <cell r="C226">
            <v>0</v>
          </cell>
          <cell r="D226">
            <v>1</v>
          </cell>
          <cell r="E226">
            <v>14100</v>
          </cell>
          <cell r="F226">
            <v>14100</v>
          </cell>
        </row>
        <row r="229">
          <cell r="A229" t="str">
            <v>BREK2X40</v>
          </cell>
          <cell r="B229" t="str">
            <v>SUMINISTRO   BREAKER 2 x 40 AMPERIOS</v>
          </cell>
          <cell r="C229" t="str">
            <v>UN</v>
          </cell>
          <cell r="E229" t="str">
            <v>COSTO ITEM</v>
          </cell>
          <cell r="F229">
            <v>16300</v>
          </cell>
        </row>
        <row r="231">
          <cell r="A231" t="str">
            <v>CODIGO</v>
          </cell>
          <cell r="B231" t="str">
            <v>DETALLE</v>
          </cell>
          <cell r="C231" t="str">
            <v>UNIDAD</v>
          </cell>
          <cell r="D231" t="str">
            <v>CANTIDAD</v>
          </cell>
          <cell r="E231" t="str">
            <v>V/UNITARIO</v>
          </cell>
          <cell r="F231" t="str">
            <v>V/PARCIAL</v>
          </cell>
        </row>
        <row r="232">
          <cell r="A232" t="str">
            <v>BRK-2X40</v>
          </cell>
          <cell r="B232" t="str">
            <v>BREAKER BIPOLAR ENCHUFABLE 40 A</v>
          </cell>
          <cell r="C232">
            <v>0</v>
          </cell>
          <cell r="D232">
            <v>1</v>
          </cell>
          <cell r="E232">
            <v>16300</v>
          </cell>
          <cell r="F232">
            <v>16300</v>
          </cell>
        </row>
        <row r="234">
          <cell r="A234" t="str">
            <v>BREK2X60</v>
          </cell>
          <cell r="B234" t="str">
            <v>SUMINISTRO   BREAKER 2 x 60 AMPERIOS</v>
          </cell>
          <cell r="C234" t="str">
            <v>UN</v>
          </cell>
          <cell r="E234" t="str">
            <v>COSTO ITEM</v>
          </cell>
          <cell r="F234">
            <v>16300</v>
          </cell>
        </row>
        <row r="236">
          <cell r="A236" t="str">
            <v>CODIGO</v>
          </cell>
          <cell r="B236" t="str">
            <v>DETALLE</v>
          </cell>
          <cell r="C236" t="str">
            <v>UNIDAD</v>
          </cell>
          <cell r="D236" t="str">
            <v>CANTIDAD</v>
          </cell>
          <cell r="E236" t="str">
            <v>V/UNITARIO</v>
          </cell>
          <cell r="F236" t="str">
            <v>V/PARCIAL</v>
          </cell>
        </row>
        <row r="237">
          <cell r="A237" t="str">
            <v>BRK-2X60</v>
          </cell>
          <cell r="B237" t="str">
            <v>BREAKER BIPOLAR ENCHUFABLE 60 A</v>
          </cell>
          <cell r="C237">
            <v>0</v>
          </cell>
          <cell r="D237">
            <v>1</v>
          </cell>
          <cell r="E237">
            <v>16300</v>
          </cell>
          <cell r="F237">
            <v>16300</v>
          </cell>
        </row>
        <row r="240">
          <cell r="A240" t="str">
            <v>BREK3X30</v>
          </cell>
          <cell r="B240" t="str">
            <v>SUMINISTRO   BREAKER 3 x 30 AMPERIOS</v>
          </cell>
          <cell r="C240" t="str">
            <v>UN</v>
          </cell>
          <cell r="E240" t="str">
            <v>COSTO ITEM</v>
          </cell>
          <cell r="F240">
            <v>39900</v>
          </cell>
        </row>
        <row r="242">
          <cell r="A242" t="str">
            <v>CODIGO</v>
          </cell>
          <cell r="B242" t="str">
            <v>DETALLE</v>
          </cell>
          <cell r="C242" t="str">
            <v>UNIDAD</v>
          </cell>
          <cell r="D242" t="str">
            <v>CANTIDAD</v>
          </cell>
          <cell r="E242" t="str">
            <v>V/UNITARIO</v>
          </cell>
          <cell r="F242" t="str">
            <v>V/PARCIAL</v>
          </cell>
        </row>
        <row r="243">
          <cell r="A243" t="str">
            <v>BRK-3X30</v>
          </cell>
          <cell r="B243" t="str">
            <v>BREAKER TRIFILAR ENCHUFABLE 30 A</v>
          </cell>
          <cell r="C243">
            <v>0</v>
          </cell>
          <cell r="D243">
            <v>1</v>
          </cell>
          <cell r="E243">
            <v>39900</v>
          </cell>
          <cell r="F243">
            <v>39900</v>
          </cell>
        </row>
        <row r="246">
          <cell r="A246" t="str">
            <v>BREK3X50</v>
          </cell>
          <cell r="B246" t="str">
            <v>SUMINISTRO   BREAKER 3 x 50 AMPERIOS</v>
          </cell>
          <cell r="C246" t="str">
            <v>UN</v>
          </cell>
          <cell r="E246" t="str">
            <v>COSTO ITEM</v>
          </cell>
          <cell r="F246">
            <v>39900</v>
          </cell>
        </row>
        <row r="248">
          <cell r="A248" t="str">
            <v>CODIGO</v>
          </cell>
          <cell r="B248" t="str">
            <v>DETALLE</v>
          </cell>
          <cell r="C248" t="str">
            <v>UNIDAD</v>
          </cell>
          <cell r="D248" t="str">
            <v>CANTIDAD</v>
          </cell>
          <cell r="E248" t="str">
            <v>V/UNITARIO</v>
          </cell>
          <cell r="F248" t="str">
            <v>V/PARCIAL</v>
          </cell>
        </row>
        <row r="249">
          <cell r="A249" t="str">
            <v>BRK-3X50</v>
          </cell>
          <cell r="B249" t="str">
            <v>BREAKER TRIFILAR ENCHUFABLE 50 A</v>
          </cell>
          <cell r="C249">
            <v>0</v>
          </cell>
          <cell r="D249">
            <v>1</v>
          </cell>
          <cell r="E249">
            <v>39900</v>
          </cell>
          <cell r="F249">
            <v>39900</v>
          </cell>
        </row>
        <row r="252">
          <cell r="A252" t="str">
            <v>BREK3X60</v>
          </cell>
          <cell r="B252" t="str">
            <v>SUMINISTRO   BREAKER 3 x 60 AMPERIOS</v>
          </cell>
          <cell r="C252" t="str">
            <v>UN</v>
          </cell>
          <cell r="E252" t="str">
            <v>COSTO ITEM</v>
          </cell>
          <cell r="F252">
            <v>47850</v>
          </cell>
        </row>
        <row r="254">
          <cell r="A254" t="str">
            <v>CODIGO</v>
          </cell>
          <cell r="B254" t="str">
            <v>DETALLE</v>
          </cell>
          <cell r="C254" t="str">
            <v>UNIDAD</v>
          </cell>
          <cell r="D254" t="str">
            <v>CANTIDAD</v>
          </cell>
          <cell r="E254" t="str">
            <v>V/UNITARIO</v>
          </cell>
          <cell r="F254" t="str">
            <v>V/PARCIAL</v>
          </cell>
        </row>
        <row r="255">
          <cell r="A255" t="str">
            <v>BRK-3X60</v>
          </cell>
          <cell r="B255" t="str">
            <v>BREAKER TRIFILAR ENCHUFABLE 60 A</v>
          </cell>
          <cell r="C255">
            <v>0</v>
          </cell>
          <cell r="D255">
            <v>1</v>
          </cell>
          <cell r="E255">
            <v>47850</v>
          </cell>
          <cell r="F255">
            <v>47850</v>
          </cell>
        </row>
        <row r="258">
          <cell r="A258" t="str">
            <v>BREK3X100</v>
          </cell>
          <cell r="B258" t="str">
            <v>SUMINISTRO  BREAKER TOT 3 x 100 AMPERIOS CM</v>
          </cell>
          <cell r="C258" t="str">
            <v>UN</v>
          </cell>
          <cell r="E258" t="str">
            <v>COSTO ITEM</v>
          </cell>
          <cell r="F258">
            <v>629300</v>
          </cell>
        </row>
        <row r="260">
          <cell r="A260" t="str">
            <v>CODIGO</v>
          </cell>
          <cell r="B260" t="str">
            <v>DETALLE</v>
          </cell>
          <cell r="C260" t="str">
            <v>UNIDAD</v>
          </cell>
          <cell r="D260" t="str">
            <v>CANTIDAD</v>
          </cell>
          <cell r="E260" t="str">
            <v>V/UNITARIO</v>
          </cell>
          <cell r="F260" t="str">
            <v>V/PARCIAL</v>
          </cell>
        </row>
        <row r="261">
          <cell r="A261" t="str">
            <v>BRK-IG-3X70</v>
          </cell>
          <cell r="B261" t="str">
            <v>BREAKER TRIFILAR INDUSTRIAL GRADUABLE 70-100 A 65 KA</v>
          </cell>
          <cell r="C261">
            <v>0</v>
          </cell>
          <cell r="D261">
            <v>1</v>
          </cell>
          <cell r="E261">
            <v>629300</v>
          </cell>
          <cell r="F261">
            <v>629300</v>
          </cell>
        </row>
        <row r="264">
          <cell r="A264" t="str">
            <v>BREK3X225</v>
          </cell>
          <cell r="B264" t="str">
            <v>Interruptor tripolar tamaño 250A, 65kA a 240V,</v>
          </cell>
          <cell r="C264" t="str">
            <v>UN</v>
          </cell>
          <cell r="E264" t="str">
            <v>COSTO ITEM</v>
          </cell>
          <cell r="F264">
            <v>1729700</v>
          </cell>
        </row>
        <row r="266">
          <cell r="A266" t="str">
            <v>CODIGO</v>
          </cell>
          <cell r="B266" t="str">
            <v>DETALLE</v>
          </cell>
          <cell r="C266" t="str">
            <v>UNIDAD</v>
          </cell>
          <cell r="D266" t="str">
            <v>CANTIDAD</v>
          </cell>
          <cell r="E266" t="str">
            <v>V/UNITARIO</v>
          </cell>
          <cell r="F266" t="str">
            <v>V/PARCIAL</v>
          </cell>
        </row>
        <row r="267">
          <cell r="A267" t="str">
            <v>BRK-IG-3X250</v>
          </cell>
          <cell r="B267" t="str">
            <v>BREAKER TRIFILAR INDUSTRIAL GRADUABLE 175-250 A 65 KA</v>
          </cell>
          <cell r="C267" t="str">
            <v>UN</v>
          </cell>
          <cell r="D267">
            <v>1</v>
          </cell>
          <cell r="E267">
            <v>1729700</v>
          </cell>
          <cell r="F267">
            <v>1729700</v>
          </cell>
        </row>
        <row r="270">
          <cell r="A270" t="str">
            <v>ACA-CU8</v>
          </cell>
          <cell r="B270" t="str">
            <v>Aterrizaje bandeja Cablofil con cable de cobre calibre 8 AWG THHN/THWN 90° 600V</v>
          </cell>
          <cell r="C270" t="str">
            <v>ML</v>
          </cell>
          <cell r="E270" t="str">
            <v>COSTO ITEM</v>
          </cell>
          <cell r="F270">
            <v>4298</v>
          </cell>
        </row>
        <row r="272">
          <cell r="A272" t="str">
            <v>CODIGO</v>
          </cell>
          <cell r="B272" t="str">
            <v>DETALLE</v>
          </cell>
          <cell r="C272" t="str">
            <v>UNIDAD</v>
          </cell>
          <cell r="D272" t="str">
            <v>CANTIDAD</v>
          </cell>
          <cell r="E272" t="str">
            <v>V/UNITARIO</v>
          </cell>
          <cell r="F272" t="str">
            <v>V/PARCIAL</v>
          </cell>
        </row>
        <row r="273">
          <cell r="A273" t="str">
            <v>ALCU-8</v>
          </cell>
          <cell r="B273" t="str">
            <v>ALAMBRE DE COBRE THHN No. 8</v>
          </cell>
          <cell r="C273" t="str">
            <v>Ml</v>
          </cell>
          <cell r="D273">
            <v>1</v>
          </cell>
          <cell r="E273">
            <v>4298</v>
          </cell>
          <cell r="F273">
            <v>4298</v>
          </cell>
        </row>
        <row r="275">
          <cell r="A275" t="str">
            <v>ACA-CU14</v>
          </cell>
          <cell r="B275" t="str">
            <v>Aterrizaje bandeja Cablofil con cable de cobre desnudo calibre 14 AWG THHN/THWN 90° 600V</v>
          </cell>
          <cell r="C275" t="str">
            <v>ML</v>
          </cell>
          <cell r="E275" t="str">
            <v>COSTO ITEM</v>
          </cell>
          <cell r="F275">
            <v>1163</v>
          </cell>
        </row>
        <row r="277">
          <cell r="A277" t="str">
            <v>CODIGO</v>
          </cell>
          <cell r="B277" t="str">
            <v>DETALLE</v>
          </cell>
          <cell r="C277" t="str">
            <v>UNIDAD</v>
          </cell>
          <cell r="D277" t="str">
            <v>CANTIDAD</v>
          </cell>
          <cell r="E277" t="str">
            <v>V/UNITARIO</v>
          </cell>
          <cell r="F277" t="str">
            <v>V/PARCIAL</v>
          </cell>
        </row>
        <row r="278">
          <cell r="A278" t="str">
            <v>ALCU-14</v>
          </cell>
          <cell r="B278" t="str">
            <v>ALAMBRE DE COBRE THHN No. 14</v>
          </cell>
          <cell r="C278" t="str">
            <v>Ml</v>
          </cell>
          <cell r="D278">
            <v>1</v>
          </cell>
          <cell r="E278">
            <v>1163</v>
          </cell>
          <cell r="F278">
            <v>1163</v>
          </cell>
        </row>
        <row r="283">
          <cell r="A283" t="str">
            <v>ACC-CU10</v>
          </cell>
          <cell r="B283" t="str">
            <v>CANALIZACION CABLE DE COBRE No. 10 POR TUBERIA</v>
          </cell>
          <cell r="C283" t="str">
            <v>ML</v>
          </cell>
          <cell r="E283" t="str">
            <v>COSTO ITEM</v>
          </cell>
          <cell r="F283">
            <v>1665</v>
          </cell>
        </row>
        <row r="285">
          <cell r="A285" t="str">
            <v>CODIGO</v>
          </cell>
          <cell r="B285" t="str">
            <v>DETALLE</v>
          </cell>
          <cell r="C285" t="str">
            <v>UNIDAD</v>
          </cell>
          <cell r="D285" t="str">
            <v>CANTIDAD</v>
          </cell>
          <cell r="E285" t="str">
            <v>V/UNITARIO</v>
          </cell>
          <cell r="F285" t="str">
            <v>V/PARCIAL</v>
          </cell>
        </row>
        <row r="286">
          <cell r="A286" t="str">
            <v>CACUTHHN10</v>
          </cell>
          <cell r="B286" t="str">
            <v>CABLE COBRE THHN 10 AWG</v>
          </cell>
          <cell r="C286" t="str">
            <v>Ml</v>
          </cell>
          <cell r="D286">
            <v>1</v>
          </cell>
          <cell r="E286">
            <v>1665</v>
          </cell>
          <cell r="F286">
            <v>1665</v>
          </cell>
        </row>
        <row r="289">
          <cell r="A289" t="str">
            <v>ACC-CU2</v>
          </cell>
          <cell r="B289" t="str">
            <v>CANALIZACION CABLE DE COBRE No. 2 POR TUBERIA</v>
          </cell>
          <cell r="C289" t="str">
            <v>ML</v>
          </cell>
          <cell r="E289" t="str">
            <v>COSTO ITEM</v>
          </cell>
          <cell r="F289">
            <v>18600</v>
          </cell>
        </row>
        <row r="291">
          <cell r="A291" t="str">
            <v>CODIGO</v>
          </cell>
          <cell r="B291" t="str">
            <v>DETALLE</v>
          </cell>
          <cell r="C291" t="str">
            <v>UNIDAD</v>
          </cell>
          <cell r="D291" t="str">
            <v>CANTIDAD</v>
          </cell>
          <cell r="E291" t="str">
            <v>V/UNITARIO</v>
          </cell>
          <cell r="F291" t="str">
            <v>V/PARCIAL</v>
          </cell>
        </row>
        <row r="292">
          <cell r="A292" t="str">
            <v>CACUTHHN2</v>
          </cell>
          <cell r="B292" t="str">
            <v>CABLE DE COBRE THHN 2 AWG</v>
          </cell>
          <cell r="C292" t="str">
            <v>Ml</v>
          </cell>
          <cell r="D292">
            <v>1</v>
          </cell>
          <cell r="E292">
            <v>18600</v>
          </cell>
          <cell r="F292">
            <v>18600</v>
          </cell>
        </row>
        <row r="294">
          <cell r="A294" t="str">
            <v>ACC-CUTHHN2</v>
          </cell>
          <cell r="B294" t="str">
            <v>CANALIZACION CABLE DE COBRE THHN 4 No. 2 POR TUBERIA DE 1 1/2"</v>
          </cell>
          <cell r="C294" t="str">
            <v>ML</v>
          </cell>
          <cell r="E294" t="str">
            <v>COSTO ITEM</v>
          </cell>
          <cell r="F294">
            <v>82450</v>
          </cell>
        </row>
        <row r="296">
          <cell r="A296" t="str">
            <v>CODIGO</v>
          </cell>
          <cell r="B296" t="str">
            <v>DETALLE</v>
          </cell>
          <cell r="C296" t="str">
            <v>UNIDAD</v>
          </cell>
          <cell r="D296" t="str">
            <v>CANTIDAD</v>
          </cell>
          <cell r="E296" t="str">
            <v>V/UNITARIO</v>
          </cell>
          <cell r="F296" t="str">
            <v>V/PARCIAL</v>
          </cell>
        </row>
        <row r="297">
          <cell r="A297" t="str">
            <v>CACUTHHN2</v>
          </cell>
          <cell r="B297" t="str">
            <v>CABLE DE COBRE THHN 2 AWG</v>
          </cell>
          <cell r="C297" t="str">
            <v>Ml</v>
          </cell>
          <cell r="D297">
            <v>4</v>
          </cell>
          <cell r="E297">
            <v>18600</v>
          </cell>
          <cell r="F297">
            <v>74400</v>
          </cell>
        </row>
        <row r="298">
          <cell r="A298" t="str">
            <v>TUBPVC-11/2</v>
          </cell>
          <cell r="B298" t="str">
            <v xml:space="preserve">TUBO PVC CONDUIT 1-1/2 X 3MTS </v>
          </cell>
          <cell r="C298" t="str">
            <v>UND</v>
          </cell>
          <cell r="D298">
            <v>1</v>
          </cell>
          <cell r="E298">
            <v>7750</v>
          </cell>
          <cell r="F298">
            <v>7750</v>
          </cell>
        </row>
        <row r="299">
          <cell r="A299" t="str">
            <v>SOLPVC</v>
          </cell>
          <cell r="B299" t="str">
            <v>SOLDADURA LIQUIDA PVC 1/4 GAL.</v>
          </cell>
          <cell r="C299" t="str">
            <v>Gl</v>
          </cell>
          <cell r="D299">
            <v>0.01</v>
          </cell>
          <cell r="E299">
            <v>15000</v>
          </cell>
          <cell r="F299">
            <v>150</v>
          </cell>
        </row>
        <row r="300">
          <cell r="A300" t="str">
            <v>TER-11/2</v>
          </cell>
          <cell r="B300" t="str">
            <v xml:space="preserve">ADAPTADOR PVC CONDUIT 1-1/2 </v>
          </cell>
          <cell r="C300" t="str">
            <v>UND</v>
          </cell>
          <cell r="D300">
            <v>0.33</v>
          </cell>
          <cell r="E300">
            <v>0</v>
          </cell>
          <cell r="F300">
            <v>0</v>
          </cell>
        </row>
        <row r="301">
          <cell r="A301" t="str">
            <v>LIMPVC</v>
          </cell>
          <cell r="B301" t="str">
            <v>LIMPIADOR  PVC 760 GR</v>
          </cell>
          <cell r="C301" t="str">
            <v>Gl</v>
          </cell>
          <cell r="D301">
            <v>0.01</v>
          </cell>
          <cell r="E301">
            <v>15000</v>
          </cell>
          <cell r="F301">
            <v>150</v>
          </cell>
        </row>
        <row r="303">
          <cell r="A303" t="str">
            <v>ACC-CUTHHN4</v>
          </cell>
          <cell r="B303" t="str">
            <v>CANALIZACION CABLE DE COBRE THHN 4 No. 4 POR TUBERIA DE 1 "</v>
          </cell>
          <cell r="C303" t="str">
            <v>ML</v>
          </cell>
          <cell r="E303" t="str">
            <v>COSTO ITEM</v>
          </cell>
          <cell r="F303">
            <v>52311.6</v>
          </cell>
        </row>
        <row r="305">
          <cell r="A305" t="str">
            <v>CODIGO</v>
          </cell>
          <cell r="B305" t="str">
            <v>DETALLE</v>
          </cell>
          <cell r="C305" t="str">
            <v>UNIDAD</v>
          </cell>
          <cell r="D305" t="str">
            <v>CANTIDAD</v>
          </cell>
          <cell r="E305" t="str">
            <v>V/UNITARIO</v>
          </cell>
          <cell r="F305" t="str">
            <v>V/PARCIAL</v>
          </cell>
        </row>
        <row r="306">
          <cell r="A306" t="str">
            <v>CACUTHHN4</v>
          </cell>
          <cell r="B306" t="str">
            <v>CABLE COBRE THHN 4 AWG</v>
          </cell>
          <cell r="C306" t="str">
            <v>Ml</v>
          </cell>
          <cell r="D306">
            <v>4</v>
          </cell>
          <cell r="E306">
            <v>11979</v>
          </cell>
          <cell r="F306">
            <v>47916</v>
          </cell>
        </row>
        <row r="307">
          <cell r="A307" t="str">
            <v>TUBPVC-1</v>
          </cell>
          <cell r="B307" t="str">
            <v xml:space="preserve">TUBO PVC CONDUIT 1X 3MTS </v>
          </cell>
          <cell r="C307" t="str">
            <v>UND</v>
          </cell>
          <cell r="D307">
            <v>1</v>
          </cell>
          <cell r="E307">
            <v>3990</v>
          </cell>
          <cell r="F307">
            <v>3990</v>
          </cell>
        </row>
        <row r="308">
          <cell r="A308" t="str">
            <v>SOLPVC</v>
          </cell>
          <cell r="B308" t="str">
            <v>SOLDADURA LIQUIDA PVC 1/4 GAL.</v>
          </cell>
          <cell r="C308" t="str">
            <v>Gl</v>
          </cell>
          <cell r="D308">
            <v>0.01</v>
          </cell>
          <cell r="E308">
            <v>15000</v>
          </cell>
          <cell r="F308">
            <v>150</v>
          </cell>
        </row>
        <row r="309">
          <cell r="A309" t="str">
            <v>TER-1</v>
          </cell>
          <cell r="B309" t="str">
            <v>ADAPTADOR PVC CONDUIT 1</v>
          </cell>
          <cell r="C309" t="str">
            <v>UND</v>
          </cell>
          <cell r="D309">
            <v>0.33</v>
          </cell>
          <cell r="E309">
            <v>320</v>
          </cell>
          <cell r="F309">
            <v>105.60000000000001</v>
          </cell>
        </row>
        <row r="310">
          <cell r="A310" t="str">
            <v>LIMPVC</v>
          </cell>
          <cell r="B310" t="str">
            <v>LIMPIADOR  PVC 760 GR</v>
          </cell>
          <cell r="C310" t="str">
            <v>Gl</v>
          </cell>
          <cell r="D310">
            <v>0.01</v>
          </cell>
          <cell r="E310">
            <v>15000</v>
          </cell>
          <cell r="F310">
            <v>150</v>
          </cell>
        </row>
        <row r="312">
          <cell r="A312" t="str">
            <v>ACC-CUTHHN6</v>
          </cell>
          <cell r="B312" t="str">
            <v>CANALIZACION CABLE DE COBRE THHN 4 No. 6 POR TUBERIA DE 1 "</v>
          </cell>
          <cell r="C312" t="str">
            <v>ML</v>
          </cell>
          <cell r="E312" t="str">
            <v>COSTO ITEM</v>
          </cell>
          <cell r="F312">
            <v>19199.599999999999</v>
          </cell>
        </row>
        <row r="314">
          <cell r="A314" t="str">
            <v>CODIGO</v>
          </cell>
          <cell r="B314" t="str">
            <v>DETALLE</v>
          </cell>
          <cell r="C314" t="str">
            <v>UNIDAD</v>
          </cell>
          <cell r="D314" t="str">
            <v>CANTIDAD</v>
          </cell>
          <cell r="E314" t="str">
            <v>V/UNITARIO</v>
          </cell>
          <cell r="F314" t="str">
            <v>V/PARCIAL</v>
          </cell>
        </row>
        <row r="315">
          <cell r="A315" t="str">
            <v>CACUTHHN6</v>
          </cell>
          <cell r="B315" t="str">
            <v>CABLE DE COBRE THHN 6 AWG</v>
          </cell>
          <cell r="C315" t="str">
            <v>Ml</v>
          </cell>
          <cell r="D315">
            <v>4</v>
          </cell>
          <cell r="E315">
            <v>3701</v>
          </cell>
          <cell r="F315">
            <v>14804</v>
          </cell>
        </row>
        <row r="316">
          <cell r="A316" t="str">
            <v>TUBPVC-1</v>
          </cell>
          <cell r="B316" t="str">
            <v xml:space="preserve">TUBO PVC CONDUIT 1X 3MTS </v>
          </cell>
          <cell r="C316" t="str">
            <v>UND</v>
          </cell>
          <cell r="D316">
            <v>1</v>
          </cell>
          <cell r="E316">
            <v>3990</v>
          </cell>
          <cell r="F316">
            <v>3990</v>
          </cell>
        </row>
        <row r="317">
          <cell r="A317" t="str">
            <v>SOLPVC</v>
          </cell>
          <cell r="B317" t="str">
            <v>SOLDADURA LIQUIDA PVC 1/4 GAL.</v>
          </cell>
          <cell r="C317" t="str">
            <v>Gl</v>
          </cell>
          <cell r="D317">
            <v>0.01</v>
          </cell>
          <cell r="E317">
            <v>15000</v>
          </cell>
          <cell r="F317">
            <v>150</v>
          </cell>
        </row>
        <row r="318">
          <cell r="A318" t="str">
            <v>TER-1</v>
          </cell>
          <cell r="B318" t="str">
            <v>ADAPTADOR PVC CONDUIT 1</v>
          </cell>
          <cell r="C318" t="str">
            <v>UND</v>
          </cell>
          <cell r="D318">
            <v>0.33</v>
          </cell>
          <cell r="E318">
            <v>320</v>
          </cell>
          <cell r="F318">
            <v>105.60000000000001</v>
          </cell>
        </row>
        <row r="319">
          <cell r="A319" t="str">
            <v>LIMPVC</v>
          </cell>
          <cell r="B319" t="str">
            <v>LIMPIADOR  PVC 760 GR</v>
          </cell>
          <cell r="C319" t="str">
            <v>Gl</v>
          </cell>
          <cell r="D319">
            <v>0.01</v>
          </cell>
          <cell r="E319">
            <v>15000</v>
          </cell>
          <cell r="F319">
            <v>150</v>
          </cell>
        </row>
        <row r="321">
          <cell r="A321" t="str">
            <v>ACC-CUTHHN8</v>
          </cell>
          <cell r="B321" t="str">
            <v>CANALIZACION CABLE DE COBRE THHN 4 No. 8 POR TUBERIA DE 3/4 "</v>
          </cell>
          <cell r="C321" t="str">
            <v>ML</v>
          </cell>
          <cell r="E321" t="str">
            <v>COSTO ITEM</v>
          </cell>
          <cell r="F321">
            <v>13213.4</v>
          </cell>
        </row>
        <row r="323">
          <cell r="A323" t="str">
            <v>CODIGO</v>
          </cell>
          <cell r="B323" t="str">
            <v>DETALLE</v>
          </cell>
          <cell r="C323" t="str">
            <v>UNIDAD</v>
          </cell>
          <cell r="D323" t="str">
            <v>CANTIDAD</v>
          </cell>
          <cell r="E323" t="str">
            <v>V/UNITARIO</v>
          </cell>
          <cell r="F323" t="str">
            <v>V/PARCIAL</v>
          </cell>
        </row>
        <row r="324">
          <cell r="A324" t="str">
            <v>CACUTHHN8</v>
          </cell>
          <cell r="B324" t="str">
            <v>CABLE DE COBRE THHN 8 AWG</v>
          </cell>
          <cell r="C324" t="str">
            <v>Ml</v>
          </cell>
          <cell r="D324">
            <v>4</v>
          </cell>
          <cell r="E324">
            <v>2506</v>
          </cell>
          <cell r="F324">
            <v>10024</v>
          </cell>
        </row>
        <row r="325">
          <cell r="A325" t="str">
            <v>TUBPVC-3/4</v>
          </cell>
          <cell r="B325" t="str">
            <v xml:space="preserve">TUBO PVC CONDUIT 3/4 X 3MTS </v>
          </cell>
          <cell r="C325" t="str">
            <v>UND</v>
          </cell>
          <cell r="D325">
            <v>1</v>
          </cell>
          <cell r="E325">
            <v>2830</v>
          </cell>
          <cell r="F325">
            <v>2830</v>
          </cell>
        </row>
        <row r="326">
          <cell r="A326" t="str">
            <v>SOLPVC</v>
          </cell>
          <cell r="B326" t="str">
            <v>SOLDADURA LIQUIDA PVC 1/4 GAL.</v>
          </cell>
          <cell r="C326" t="str">
            <v>Gl</v>
          </cell>
          <cell r="D326">
            <v>0.01</v>
          </cell>
          <cell r="E326">
            <v>15000</v>
          </cell>
          <cell r="F326">
            <v>150</v>
          </cell>
        </row>
        <row r="327">
          <cell r="A327" t="str">
            <v>TER-3/4</v>
          </cell>
          <cell r="B327" t="str">
            <v xml:space="preserve">ADAPTADOR PVC CONDUIT 3/4 </v>
          </cell>
          <cell r="C327" t="str">
            <v>UND</v>
          </cell>
          <cell r="D327">
            <v>0.33</v>
          </cell>
          <cell r="E327">
            <v>180</v>
          </cell>
          <cell r="F327">
            <v>59.400000000000006</v>
          </cell>
        </row>
        <row r="328">
          <cell r="A328" t="str">
            <v>LIMPVC</v>
          </cell>
          <cell r="B328" t="str">
            <v>LIMPIADOR  PVC 760 GR</v>
          </cell>
          <cell r="C328" t="str">
            <v>Gl</v>
          </cell>
          <cell r="D328">
            <v>0.01</v>
          </cell>
          <cell r="E328">
            <v>15000</v>
          </cell>
          <cell r="F328">
            <v>150</v>
          </cell>
        </row>
        <row r="330">
          <cell r="A330" t="str">
            <v>ACC-CU4</v>
          </cell>
          <cell r="B330" t="str">
            <v>CANALIZACION CABLE DE COBRE No. 4 POR TUBERIA</v>
          </cell>
          <cell r="C330" t="str">
            <v>ML</v>
          </cell>
          <cell r="E330" t="str">
            <v>COSTO ITEM</v>
          </cell>
          <cell r="F330">
            <v>11979</v>
          </cell>
        </row>
        <row r="332">
          <cell r="A332" t="str">
            <v>CODIGO</v>
          </cell>
          <cell r="B332" t="str">
            <v>DETALLE</v>
          </cell>
          <cell r="C332" t="str">
            <v>UNIDAD</v>
          </cell>
          <cell r="D332" t="str">
            <v>CANTIDAD</v>
          </cell>
          <cell r="E332" t="str">
            <v>V/UNITARIO</v>
          </cell>
          <cell r="F332" t="str">
            <v>V/PARCIAL</v>
          </cell>
        </row>
        <row r="333">
          <cell r="A333" t="str">
            <v>CACUTHHN4</v>
          </cell>
          <cell r="B333" t="str">
            <v>CABLE COBRE THHN 4 AWG</v>
          </cell>
          <cell r="C333" t="str">
            <v>Ml</v>
          </cell>
          <cell r="D333">
            <v>1</v>
          </cell>
          <cell r="E333">
            <v>11979</v>
          </cell>
          <cell r="F333">
            <v>11979</v>
          </cell>
        </row>
        <row r="336">
          <cell r="A336" t="str">
            <v>ACC-CU6</v>
          </cell>
          <cell r="B336" t="str">
            <v>CANALIZACION CABLE DE COBRE No. 6 POR TUBERIA</v>
          </cell>
          <cell r="C336" t="str">
            <v>ML</v>
          </cell>
          <cell r="E336" t="str">
            <v>COSTO ITEM</v>
          </cell>
          <cell r="F336">
            <v>3701</v>
          </cell>
        </row>
        <row r="338">
          <cell r="A338" t="str">
            <v>CODIGO</v>
          </cell>
          <cell r="B338" t="str">
            <v>DETALLE</v>
          </cell>
          <cell r="C338" t="str">
            <v>UNIDAD</v>
          </cell>
          <cell r="D338" t="str">
            <v>CANTIDAD</v>
          </cell>
          <cell r="E338" t="str">
            <v>V/UNITARIO</v>
          </cell>
          <cell r="F338" t="str">
            <v>V/PARCIAL</v>
          </cell>
        </row>
        <row r="339">
          <cell r="A339" t="str">
            <v>CACUTHHN6</v>
          </cell>
          <cell r="B339" t="str">
            <v>CABLE DE COBRE THHN 6 AWG</v>
          </cell>
          <cell r="C339" t="str">
            <v>Ml</v>
          </cell>
          <cell r="D339">
            <v>1</v>
          </cell>
          <cell r="E339">
            <v>3701</v>
          </cell>
          <cell r="F339">
            <v>3701</v>
          </cell>
        </row>
        <row r="342">
          <cell r="A342" t="str">
            <v>ACOTAB</v>
          </cell>
          <cell r="B342" t="str">
            <v>Acometida 2 cables de cobre calibre 1/0 AWG THHN/THWN 90° 600V por fase y neutro mas un cable de cobre calibre 2 AWG THHN/THWN 90° 600V tierra para instalar en bandeja</v>
          </cell>
          <cell r="C342" t="str">
            <v>ML</v>
          </cell>
          <cell r="E342" t="str">
            <v>COSTO ITEM</v>
          </cell>
          <cell r="F342">
            <v>261528</v>
          </cell>
        </row>
        <row r="344">
          <cell r="A344" t="str">
            <v>CODIGO</v>
          </cell>
          <cell r="B344" t="str">
            <v>DETALLE</v>
          </cell>
          <cell r="C344" t="str">
            <v>UNIDAD</v>
          </cell>
          <cell r="D344" t="str">
            <v>CANTIDAD</v>
          </cell>
          <cell r="E344" t="str">
            <v>V/UNITARIO</v>
          </cell>
          <cell r="F344" t="str">
            <v>V/PARCIAL</v>
          </cell>
        </row>
        <row r="345">
          <cell r="A345" t="str">
            <v>CACUTHHN1/0</v>
          </cell>
          <cell r="B345" t="str">
            <v>CABLE DE COBRE THHN 1/0 AWG</v>
          </cell>
          <cell r="C345" t="str">
            <v>Ml</v>
          </cell>
          <cell r="D345">
            <v>8</v>
          </cell>
          <cell r="E345">
            <v>30366</v>
          </cell>
          <cell r="F345">
            <v>242928</v>
          </cell>
        </row>
        <row r="346">
          <cell r="A346" t="str">
            <v>CACUTHHN2</v>
          </cell>
          <cell r="B346" t="str">
            <v>CABLE DE COBRE THHN 2 AWG</v>
          </cell>
          <cell r="C346" t="str">
            <v>Ml</v>
          </cell>
          <cell r="D346">
            <v>1</v>
          </cell>
          <cell r="E346">
            <v>18600</v>
          </cell>
          <cell r="F346">
            <v>18600</v>
          </cell>
        </row>
        <row r="349">
          <cell r="A349" t="str">
            <v>ACC-TG1</v>
          </cell>
          <cell r="B349" t="str">
            <v>Acometida 5 Cu No. 2/0 AWG THHN/THWN 90° 600V para instalar en bandeja tablero TG1</v>
          </cell>
          <cell r="C349" t="str">
            <v>ML</v>
          </cell>
          <cell r="E349" t="str">
            <v>COSTO ITEM</v>
          </cell>
          <cell r="F349">
            <v>189830</v>
          </cell>
        </row>
        <row r="351">
          <cell r="A351" t="str">
            <v>CODIGO</v>
          </cell>
          <cell r="B351" t="str">
            <v>DETALLE</v>
          </cell>
          <cell r="C351" t="str">
            <v>UNIDAD</v>
          </cell>
          <cell r="D351" t="str">
            <v>CANTIDAD</v>
          </cell>
          <cell r="E351" t="str">
            <v>V/UNITARIO</v>
          </cell>
          <cell r="F351" t="str">
            <v>V/PARCIAL</v>
          </cell>
        </row>
        <row r="352">
          <cell r="A352" t="str">
            <v>CACUTHHN2/0</v>
          </cell>
          <cell r="B352" t="str">
            <v>CABLE DE COBRE THHN 2/0 AWG</v>
          </cell>
          <cell r="C352" t="str">
            <v>Ml</v>
          </cell>
          <cell r="D352">
            <v>5</v>
          </cell>
          <cell r="E352">
            <v>37966</v>
          </cell>
          <cell r="F352">
            <v>189830</v>
          </cell>
        </row>
        <row r="355">
          <cell r="A355" t="str">
            <v>ACC-TCE</v>
          </cell>
          <cell r="B355" t="str">
            <v>Acometida 5 Cu No. 1/0 AWG THHN/THWN 90° 600V para instalar en bandeja tablero TCE</v>
          </cell>
          <cell r="C355" t="str">
            <v>ML</v>
          </cell>
          <cell r="E355" t="str">
            <v>COSTO ITEM</v>
          </cell>
          <cell r="F355">
            <v>151830</v>
          </cell>
        </row>
        <row r="357">
          <cell r="A357" t="str">
            <v>CODIGO</v>
          </cell>
          <cell r="B357" t="str">
            <v>DETALLE</v>
          </cell>
          <cell r="C357" t="str">
            <v>UNIDAD</v>
          </cell>
          <cell r="D357" t="str">
            <v>CANTIDAD</v>
          </cell>
          <cell r="E357" t="str">
            <v>V/UNITARIO</v>
          </cell>
          <cell r="F357" t="str">
            <v>V/PARCIAL</v>
          </cell>
        </row>
        <row r="358">
          <cell r="A358" t="str">
            <v>CACUTHHN1/0</v>
          </cell>
          <cell r="B358" t="str">
            <v>CABLE DE COBRE THHN 1/0 AWG</v>
          </cell>
          <cell r="C358" t="str">
            <v>Ml</v>
          </cell>
          <cell r="D358">
            <v>5</v>
          </cell>
          <cell r="E358">
            <v>30366</v>
          </cell>
          <cell r="F358">
            <v>151830</v>
          </cell>
        </row>
        <row r="361">
          <cell r="A361" t="str">
            <v>ACC-TR1</v>
          </cell>
          <cell r="B361" t="str">
            <v>Acometida 5 Cu No. 2 AWG THHN/THWN 90° 600V para instalar en bandeja tablero TR1</v>
          </cell>
          <cell r="C361" t="str">
            <v>ML</v>
          </cell>
          <cell r="E361" t="str">
            <v>COSTO ITEM</v>
          </cell>
          <cell r="F361">
            <v>93000</v>
          </cell>
        </row>
        <row r="363">
          <cell r="A363" t="str">
            <v>CODIGO</v>
          </cell>
          <cell r="B363" t="str">
            <v>DETALLE</v>
          </cell>
          <cell r="C363" t="str">
            <v>UNIDAD</v>
          </cell>
          <cell r="D363" t="str">
            <v>CANTIDAD</v>
          </cell>
          <cell r="E363" t="str">
            <v>V/UNITARIO</v>
          </cell>
          <cell r="F363" t="str">
            <v>V/PARCIAL</v>
          </cell>
        </row>
        <row r="364">
          <cell r="A364" t="str">
            <v>CACUTHHN2</v>
          </cell>
          <cell r="B364" t="str">
            <v>CABLE DE COBRE THHN 2 AWG</v>
          </cell>
          <cell r="C364" t="str">
            <v>Ml</v>
          </cell>
          <cell r="D364">
            <v>5</v>
          </cell>
          <cell r="E364">
            <v>18600</v>
          </cell>
          <cell r="F364">
            <v>93000</v>
          </cell>
        </row>
        <row r="367">
          <cell r="A367" t="str">
            <v>ACC-TC1</v>
          </cell>
          <cell r="B367" t="str">
            <v>Acometida 5 Cu No. 4 AWG THHN/THWN 90° 600V  para instalar en bandeja tablero TC1</v>
          </cell>
          <cell r="C367" t="str">
            <v>ML</v>
          </cell>
          <cell r="E367" t="str">
            <v>COSTO ITEM</v>
          </cell>
          <cell r="F367">
            <v>59895</v>
          </cell>
        </row>
        <row r="369">
          <cell r="A369" t="str">
            <v>CODIGO</v>
          </cell>
          <cell r="B369" t="str">
            <v>DETALLE</v>
          </cell>
          <cell r="C369" t="str">
            <v>UNIDAD</v>
          </cell>
          <cell r="D369" t="str">
            <v>CANTIDAD</v>
          </cell>
          <cell r="E369" t="str">
            <v>V/UNITARIO</v>
          </cell>
          <cell r="F369" t="str">
            <v>V/PARCIAL</v>
          </cell>
        </row>
        <row r="370">
          <cell r="A370" t="str">
            <v>CACUTHHN4</v>
          </cell>
          <cell r="B370" t="str">
            <v>CABLE COBRE THHN 4 AWG</v>
          </cell>
          <cell r="C370" t="str">
            <v>Ml</v>
          </cell>
          <cell r="D370">
            <v>5</v>
          </cell>
          <cell r="E370">
            <v>11979</v>
          </cell>
          <cell r="F370">
            <v>59895</v>
          </cell>
        </row>
        <row r="373">
          <cell r="A373" t="str">
            <v>ACC-TC</v>
          </cell>
          <cell r="B373" t="str">
            <v>Acometida 5 Cu No. 2 AWG THHN/THWN 90° 600V para instalar en bandeja tablero TC</v>
          </cell>
          <cell r="C373" t="str">
            <v>ML</v>
          </cell>
          <cell r="E373" t="str">
            <v>COSTO ITEM</v>
          </cell>
          <cell r="F373">
            <v>93000</v>
          </cell>
        </row>
        <row r="375">
          <cell r="A375" t="str">
            <v>CODIGO</v>
          </cell>
          <cell r="B375" t="str">
            <v>DETALLE</v>
          </cell>
          <cell r="C375" t="str">
            <v>UNIDAD</v>
          </cell>
          <cell r="D375" t="str">
            <v>CANTIDAD</v>
          </cell>
          <cell r="E375" t="str">
            <v>V/UNITARIO</v>
          </cell>
          <cell r="F375" t="str">
            <v>V/PARCIAL</v>
          </cell>
        </row>
        <row r="376">
          <cell r="A376" t="str">
            <v>CACUTHHN2</v>
          </cell>
          <cell r="B376" t="str">
            <v>CABLE DE COBRE THHN 2 AWG</v>
          </cell>
          <cell r="C376" t="str">
            <v>Ml</v>
          </cell>
          <cell r="D376">
            <v>5</v>
          </cell>
          <cell r="E376">
            <v>18600</v>
          </cell>
          <cell r="F376">
            <v>93000</v>
          </cell>
        </row>
        <row r="379">
          <cell r="A379" t="str">
            <v>ACC-TIA</v>
          </cell>
          <cell r="B379" t="str">
            <v>Acometida 5 Cu No. 4 AWG THHN/THWN 90° 600V para instalar en bandeja tablero TIA</v>
          </cell>
          <cell r="C379" t="str">
            <v>ML</v>
          </cell>
          <cell r="E379" t="str">
            <v>COSTO ITEM</v>
          </cell>
          <cell r="F379">
            <v>59895</v>
          </cell>
        </row>
        <row r="381">
          <cell r="A381" t="str">
            <v>CODIGO</v>
          </cell>
          <cell r="B381" t="str">
            <v>DETALLE</v>
          </cell>
          <cell r="C381" t="str">
            <v>UNIDAD</v>
          </cell>
          <cell r="D381" t="str">
            <v>CANTIDAD</v>
          </cell>
          <cell r="E381" t="str">
            <v>V/UNITARIO</v>
          </cell>
          <cell r="F381" t="str">
            <v>V/PARCIAL</v>
          </cell>
        </row>
        <row r="382">
          <cell r="A382" t="str">
            <v>CACUTHHN4</v>
          </cell>
          <cell r="B382" t="str">
            <v>CABLE COBRE THHN 4 AWG</v>
          </cell>
          <cell r="C382" t="str">
            <v>Ml</v>
          </cell>
          <cell r="D382">
            <v>5</v>
          </cell>
          <cell r="E382">
            <v>11979</v>
          </cell>
          <cell r="F382">
            <v>59895</v>
          </cell>
        </row>
        <row r="385">
          <cell r="A385" t="str">
            <v>ACC-TRH</v>
          </cell>
          <cell r="B385" t="str">
            <v>Acometida 5 Cu No. 4 AWG THHN/THWN 90° 600V para instalar en bandeja tablero TRH</v>
          </cell>
          <cell r="C385" t="str">
            <v>ML</v>
          </cell>
          <cell r="E385" t="str">
            <v>COSTO ITEM</v>
          </cell>
          <cell r="F385">
            <v>59895</v>
          </cell>
        </row>
        <row r="387">
          <cell r="A387" t="str">
            <v>CODIGO</v>
          </cell>
          <cell r="B387" t="str">
            <v>DETALLE</v>
          </cell>
          <cell r="C387" t="str">
            <v>UNIDAD</v>
          </cell>
          <cell r="D387" t="str">
            <v>CANTIDAD</v>
          </cell>
          <cell r="E387" t="str">
            <v>V/UNITARIO</v>
          </cell>
          <cell r="F387" t="str">
            <v>V/PARCIAL</v>
          </cell>
        </row>
        <row r="388">
          <cell r="A388" t="str">
            <v>CACUTHHN4</v>
          </cell>
          <cell r="B388" t="str">
            <v>CABLE COBRE THHN 4 AWG</v>
          </cell>
          <cell r="C388" t="str">
            <v>Ml</v>
          </cell>
          <cell r="D388">
            <v>5</v>
          </cell>
          <cell r="E388">
            <v>11979</v>
          </cell>
          <cell r="F388">
            <v>59895</v>
          </cell>
        </row>
        <row r="390">
          <cell r="A390" t="str">
            <v>ACC-CU2/0</v>
          </cell>
          <cell r="B390" t="str">
            <v>CANALIZACION CABLE DE COBRE No. 2/0 POR TUBERIA</v>
          </cell>
          <cell r="C390" t="str">
            <v>ML</v>
          </cell>
          <cell r="E390" t="str">
            <v>COSTO ITEM</v>
          </cell>
          <cell r="F390">
            <v>37966</v>
          </cell>
        </row>
        <row r="392">
          <cell r="A392" t="str">
            <v>CODIGO</v>
          </cell>
          <cell r="B392" t="str">
            <v>DETALLE</v>
          </cell>
          <cell r="C392" t="str">
            <v>UNIDAD</v>
          </cell>
          <cell r="D392" t="str">
            <v>CANTIDAD</v>
          </cell>
          <cell r="E392" t="str">
            <v>V/UNITARIO</v>
          </cell>
          <cell r="F392" t="str">
            <v>V/PARCIAL</v>
          </cell>
        </row>
        <row r="393">
          <cell r="A393" t="str">
            <v>CACUTHHN2/0</v>
          </cell>
          <cell r="B393" t="str">
            <v>CABLE DE COBRE THHN 2/0 AWG</v>
          </cell>
          <cell r="C393" t="str">
            <v>Ml</v>
          </cell>
          <cell r="D393">
            <v>1</v>
          </cell>
          <cell r="E393">
            <v>37966</v>
          </cell>
          <cell r="F393">
            <v>37966</v>
          </cell>
        </row>
        <row r="396">
          <cell r="A396" t="str">
            <v>TPVC-3/4</v>
          </cell>
          <cell r="B396" t="str">
            <v>CANALIZAR TUBERIA PVC DE 3/4"</v>
          </cell>
          <cell r="C396" t="str">
            <v>ML</v>
          </cell>
          <cell r="E396" t="str">
            <v>COSTO ITEM</v>
          </cell>
          <cell r="F396">
            <v>3189.4</v>
          </cell>
        </row>
        <row r="398">
          <cell r="A398" t="str">
            <v>CODIGO</v>
          </cell>
          <cell r="B398" t="str">
            <v>DETALLE</v>
          </cell>
          <cell r="C398" t="str">
            <v>UNIDAD</v>
          </cell>
          <cell r="D398" t="str">
            <v>CANTIDAD</v>
          </cell>
          <cell r="E398" t="str">
            <v>V/UNITARIO</v>
          </cell>
          <cell r="F398" t="str">
            <v>V/PARCIAL</v>
          </cell>
        </row>
        <row r="399">
          <cell r="A399" t="str">
            <v>TUBPVC-3/4</v>
          </cell>
          <cell r="B399" t="str">
            <v xml:space="preserve">TUBO PVC CONDUIT 3/4 X 3MTS </v>
          </cell>
          <cell r="C399" t="str">
            <v>UND</v>
          </cell>
          <cell r="D399">
            <v>1</v>
          </cell>
          <cell r="E399">
            <v>2830</v>
          </cell>
          <cell r="F399">
            <v>2830</v>
          </cell>
        </row>
        <row r="400">
          <cell r="A400" t="str">
            <v>SOLPVC</v>
          </cell>
          <cell r="B400" t="str">
            <v>SOLDADURA LIQUIDA PVC 1/4 GAL.</v>
          </cell>
          <cell r="C400" t="str">
            <v>Gl</v>
          </cell>
          <cell r="D400">
            <v>0.01</v>
          </cell>
          <cell r="E400">
            <v>15000</v>
          </cell>
          <cell r="F400">
            <v>150</v>
          </cell>
        </row>
        <row r="401">
          <cell r="A401" t="str">
            <v>TER-3/4</v>
          </cell>
          <cell r="B401" t="str">
            <v xml:space="preserve">ADAPTADOR PVC CONDUIT 3/4 </v>
          </cell>
          <cell r="C401" t="str">
            <v>UND</v>
          </cell>
          <cell r="D401">
            <v>0.33</v>
          </cell>
          <cell r="E401">
            <v>180</v>
          </cell>
          <cell r="F401">
            <v>59.400000000000006</v>
          </cell>
        </row>
        <row r="402">
          <cell r="A402" t="str">
            <v>LIMPVC</v>
          </cell>
          <cell r="B402" t="str">
            <v>LIMPIADOR  PVC 760 GR</v>
          </cell>
          <cell r="C402" t="str">
            <v>Gl</v>
          </cell>
          <cell r="D402">
            <v>0.01</v>
          </cell>
          <cell r="E402">
            <v>15000</v>
          </cell>
          <cell r="F402">
            <v>150</v>
          </cell>
        </row>
        <row r="405">
          <cell r="A405" t="str">
            <v>TPVC-1</v>
          </cell>
          <cell r="B405" t="str">
            <v>CANALIZAR TUBERIA PVC DE 1"</v>
          </cell>
          <cell r="C405" t="str">
            <v>ML</v>
          </cell>
          <cell r="E405" t="str">
            <v>COSTO ITEM</v>
          </cell>
          <cell r="F405">
            <v>4395.6000000000004</v>
          </cell>
        </row>
        <row r="407">
          <cell r="A407" t="str">
            <v>CODIGO</v>
          </cell>
          <cell r="B407" t="str">
            <v>DETALLE</v>
          </cell>
          <cell r="C407" t="str">
            <v>UNIDAD</v>
          </cell>
          <cell r="D407" t="str">
            <v>CANTIDAD</v>
          </cell>
          <cell r="E407" t="str">
            <v>V/UNITARIO</v>
          </cell>
          <cell r="F407" t="str">
            <v>V/PARCIAL</v>
          </cell>
        </row>
        <row r="408">
          <cell r="A408" t="str">
            <v>TUBPVC-1</v>
          </cell>
          <cell r="B408" t="str">
            <v xml:space="preserve">TUBO PVC CONDUIT 1X 3MTS </v>
          </cell>
          <cell r="C408" t="str">
            <v>UND</v>
          </cell>
          <cell r="D408">
            <v>1</v>
          </cell>
          <cell r="E408">
            <v>3990</v>
          </cell>
          <cell r="F408">
            <v>3990</v>
          </cell>
        </row>
        <row r="409">
          <cell r="A409" t="str">
            <v>SOLPVC</v>
          </cell>
          <cell r="B409" t="str">
            <v>SOLDADURA LIQUIDA PVC 1/4 GAL.</v>
          </cell>
          <cell r="C409" t="str">
            <v>Gl</v>
          </cell>
          <cell r="D409">
            <v>0.01</v>
          </cell>
          <cell r="E409">
            <v>15000</v>
          </cell>
          <cell r="F409">
            <v>150</v>
          </cell>
        </row>
        <row r="410">
          <cell r="A410" t="str">
            <v>TER-1</v>
          </cell>
          <cell r="B410" t="str">
            <v>ADAPTADOR PVC CONDUIT 1</v>
          </cell>
          <cell r="C410" t="str">
            <v>UND</v>
          </cell>
          <cell r="D410">
            <v>0.33</v>
          </cell>
          <cell r="E410">
            <v>320</v>
          </cell>
          <cell r="F410">
            <v>105.60000000000001</v>
          </cell>
        </row>
        <row r="411">
          <cell r="A411" t="str">
            <v>LIMPVC</v>
          </cell>
          <cell r="B411" t="str">
            <v>LIMPIADOR  PVC 760 GR</v>
          </cell>
          <cell r="C411" t="str">
            <v>Gl</v>
          </cell>
          <cell r="D411">
            <v>0.01</v>
          </cell>
          <cell r="E411">
            <v>15000</v>
          </cell>
          <cell r="F411">
            <v>150</v>
          </cell>
        </row>
        <row r="414">
          <cell r="A414" t="str">
            <v>TPVC-11/2</v>
          </cell>
          <cell r="B414" t="str">
            <v>CANALIZAR TUBERIA PVC DE 1 1/2"</v>
          </cell>
          <cell r="C414" t="str">
            <v>ML</v>
          </cell>
          <cell r="E414" t="str">
            <v>COSTO ITEM</v>
          </cell>
          <cell r="F414">
            <v>8050</v>
          </cell>
        </row>
        <row r="416">
          <cell r="A416" t="str">
            <v>CODIGO</v>
          </cell>
          <cell r="B416" t="str">
            <v>DETALLE</v>
          </cell>
          <cell r="C416" t="str">
            <v>UNIDAD</v>
          </cell>
          <cell r="D416" t="str">
            <v>CANTIDAD</v>
          </cell>
          <cell r="E416" t="str">
            <v>V/UNITARIO</v>
          </cell>
          <cell r="F416" t="str">
            <v>V/PARCIAL</v>
          </cell>
        </row>
        <row r="417">
          <cell r="A417" t="str">
            <v>TUBPVC-11/2</v>
          </cell>
          <cell r="B417" t="str">
            <v xml:space="preserve">TUBO PVC CONDUIT 1-1/2 X 3MTS </v>
          </cell>
          <cell r="C417" t="str">
            <v>UND</v>
          </cell>
          <cell r="D417">
            <v>1</v>
          </cell>
          <cell r="E417">
            <v>7750</v>
          </cell>
          <cell r="F417">
            <v>7750</v>
          </cell>
        </row>
        <row r="418">
          <cell r="A418" t="str">
            <v>SOLPVC</v>
          </cell>
          <cell r="B418" t="str">
            <v>SOLDADURA LIQUIDA PVC 1/4 GAL.</v>
          </cell>
          <cell r="C418" t="str">
            <v>Gl</v>
          </cell>
          <cell r="D418">
            <v>0.01</v>
          </cell>
          <cell r="E418">
            <v>15000</v>
          </cell>
          <cell r="F418">
            <v>150</v>
          </cell>
        </row>
        <row r="419">
          <cell r="A419" t="str">
            <v>TER-11/2</v>
          </cell>
          <cell r="B419" t="str">
            <v xml:space="preserve">ADAPTADOR PVC CONDUIT 1-1/2 </v>
          </cell>
          <cell r="C419" t="str">
            <v>UND</v>
          </cell>
          <cell r="D419">
            <v>0.33</v>
          </cell>
          <cell r="E419">
            <v>0</v>
          </cell>
          <cell r="F419">
            <v>0</v>
          </cell>
        </row>
        <row r="420">
          <cell r="A420" t="str">
            <v>LIMPVC</v>
          </cell>
          <cell r="B420" t="str">
            <v>LIMPIADOR  PVC 760 GR</v>
          </cell>
          <cell r="C420" t="str">
            <v>Gl</v>
          </cell>
          <cell r="D420">
            <v>0.01</v>
          </cell>
          <cell r="E420">
            <v>15000</v>
          </cell>
          <cell r="F420">
            <v>150</v>
          </cell>
        </row>
        <row r="423">
          <cell r="A423" t="str">
            <v>TPVC-11/4</v>
          </cell>
          <cell r="B423" t="str">
            <v>CANALIZAR TUBERIA PVC DE 1 1/4"</v>
          </cell>
          <cell r="C423" t="str">
            <v>ML</v>
          </cell>
          <cell r="E423" t="str">
            <v>COSTO ITEM</v>
          </cell>
          <cell r="F423">
            <v>6663.9</v>
          </cell>
        </row>
        <row r="425">
          <cell r="A425" t="str">
            <v>CODIGO</v>
          </cell>
          <cell r="B425" t="str">
            <v>DETALLE</v>
          </cell>
          <cell r="C425" t="str">
            <v>UNIDAD</v>
          </cell>
          <cell r="D425" t="str">
            <v>CANTIDAD</v>
          </cell>
          <cell r="E425" t="str">
            <v>V/UNITARIO</v>
          </cell>
          <cell r="F425" t="str">
            <v>V/PARCIAL</v>
          </cell>
        </row>
        <row r="426">
          <cell r="A426" t="str">
            <v>TUBPVC-11/4</v>
          </cell>
          <cell r="B426" t="str">
            <v xml:space="preserve">TUBO PVC CONDUIT 1-1/4 X 3MTS </v>
          </cell>
          <cell r="C426" t="str">
            <v>UND</v>
          </cell>
          <cell r="D426">
            <v>1</v>
          </cell>
          <cell r="E426">
            <v>6090</v>
          </cell>
          <cell r="F426">
            <v>6090</v>
          </cell>
        </row>
        <row r="427">
          <cell r="A427" t="str">
            <v>SOLPVC</v>
          </cell>
          <cell r="B427" t="str">
            <v>SOLDADURA LIQUIDA PVC 1/4 GAL.</v>
          </cell>
          <cell r="C427" t="str">
            <v>Gl</v>
          </cell>
          <cell r="D427">
            <v>0.01</v>
          </cell>
          <cell r="E427">
            <v>15000</v>
          </cell>
          <cell r="F427">
            <v>150</v>
          </cell>
        </row>
        <row r="428">
          <cell r="A428" t="str">
            <v>TER-11/4</v>
          </cell>
          <cell r="B428" t="str">
            <v xml:space="preserve">ADAPTADOR PVC CONDUIT 1-1/4 </v>
          </cell>
          <cell r="C428" t="str">
            <v>UND</v>
          </cell>
          <cell r="D428">
            <v>0.33</v>
          </cell>
          <cell r="E428">
            <v>830</v>
          </cell>
          <cell r="F428">
            <v>273.90000000000003</v>
          </cell>
        </row>
        <row r="429">
          <cell r="A429" t="str">
            <v>LIMPVC</v>
          </cell>
          <cell r="B429" t="str">
            <v>LIMPIADOR  PVC 760 GR</v>
          </cell>
          <cell r="C429" t="str">
            <v>Gl</v>
          </cell>
          <cell r="D429">
            <v>0.01</v>
          </cell>
          <cell r="E429">
            <v>15000</v>
          </cell>
          <cell r="F429">
            <v>150</v>
          </cell>
        </row>
        <row r="432">
          <cell r="A432" t="str">
            <v>TPVC-2</v>
          </cell>
          <cell r="B432" t="str">
            <v>CANALIZAR TUBERIA PVC DE 2"</v>
          </cell>
          <cell r="C432" t="str">
            <v>ML</v>
          </cell>
          <cell r="E432" t="str">
            <v>COSTO ITEM</v>
          </cell>
          <cell r="F432">
            <v>8978.5</v>
          </cell>
        </row>
        <row r="434">
          <cell r="A434" t="str">
            <v>CODIGO</v>
          </cell>
          <cell r="B434" t="str">
            <v>DETALLE</v>
          </cell>
          <cell r="C434" t="str">
            <v>UNIDAD</v>
          </cell>
          <cell r="D434" t="str">
            <v>CANTIDAD</v>
          </cell>
          <cell r="E434" t="str">
            <v>V/UNITARIO</v>
          </cell>
          <cell r="F434" t="str">
            <v>V/PARCIAL</v>
          </cell>
        </row>
        <row r="435">
          <cell r="A435" t="str">
            <v>TUBPVC-2</v>
          </cell>
          <cell r="B435" t="str">
            <v xml:space="preserve">TUBO PVC CONDUIT 2 X 3MTS </v>
          </cell>
          <cell r="C435" t="str">
            <v>UND</v>
          </cell>
          <cell r="D435">
            <v>1</v>
          </cell>
          <cell r="E435">
            <v>8200</v>
          </cell>
          <cell r="F435">
            <v>8200</v>
          </cell>
        </row>
        <row r="436">
          <cell r="A436" t="str">
            <v>SOLPVC</v>
          </cell>
          <cell r="B436" t="str">
            <v>SOLDADURA LIQUIDA PVC 1/4 GAL.</v>
          </cell>
          <cell r="C436" t="str">
            <v>Gl</v>
          </cell>
          <cell r="D436">
            <v>0.01</v>
          </cell>
          <cell r="E436">
            <v>15000</v>
          </cell>
          <cell r="F436">
            <v>150</v>
          </cell>
        </row>
        <row r="437">
          <cell r="A437" t="str">
            <v>TER-2</v>
          </cell>
          <cell r="B437" t="str">
            <v xml:space="preserve">ADAPTADOR PVC CONDUIT 2 </v>
          </cell>
          <cell r="C437" t="str">
            <v>UND</v>
          </cell>
          <cell r="D437">
            <v>0.33</v>
          </cell>
          <cell r="E437">
            <v>1450</v>
          </cell>
          <cell r="F437">
            <v>478.5</v>
          </cell>
        </row>
        <row r="438">
          <cell r="A438" t="str">
            <v>LIMPVC</v>
          </cell>
          <cell r="B438" t="str">
            <v>LIMPIADOR  PVC 760 GR</v>
          </cell>
          <cell r="C438" t="str">
            <v>Gl</v>
          </cell>
          <cell r="D438">
            <v>0.01</v>
          </cell>
          <cell r="E438">
            <v>15000</v>
          </cell>
          <cell r="F438">
            <v>150</v>
          </cell>
        </row>
        <row r="441">
          <cell r="A441" t="str">
            <v>TABGEN-28M</v>
          </cell>
          <cell r="B441" t="str">
            <v>SUMINISTRO  TABLERO GENERAL 28 MEDIDORES</v>
          </cell>
          <cell r="C441" t="str">
            <v>UN</v>
          </cell>
          <cell r="E441" t="str">
            <v>COSTO ITEM</v>
          </cell>
          <cell r="F441">
            <v>4956940</v>
          </cell>
        </row>
        <row r="443">
          <cell r="A443" t="str">
            <v>CODIGO</v>
          </cell>
          <cell r="B443" t="str">
            <v>DETALLE</v>
          </cell>
          <cell r="C443" t="str">
            <v>UNIDAD</v>
          </cell>
          <cell r="D443" t="str">
            <v>CANTIDAD</v>
          </cell>
          <cell r="E443" t="str">
            <v>V/UNITARIO</v>
          </cell>
          <cell r="F443" t="str">
            <v>V/PARCIAL</v>
          </cell>
        </row>
        <row r="444">
          <cell r="A444" t="str">
            <v>CELDA-28C</v>
          </cell>
          <cell r="B444" t="str">
            <v>CELDA PARA 28 CONTADORES COMPLETO</v>
          </cell>
          <cell r="C444" t="str">
            <v>Un</v>
          </cell>
          <cell r="D444">
            <v>1</v>
          </cell>
          <cell r="E444">
            <v>3890700</v>
          </cell>
          <cell r="F444">
            <v>3890700</v>
          </cell>
        </row>
        <row r="445">
          <cell r="A445" t="str">
            <v>VCU-2.4</v>
          </cell>
          <cell r="B445" t="str">
            <v>VARILLA COBRE COBRE DE 5/8" X 2.4 MT</v>
          </cell>
          <cell r="C445" t="str">
            <v>UND</v>
          </cell>
          <cell r="D445">
            <v>4</v>
          </cell>
          <cell r="E445">
            <v>76730</v>
          </cell>
          <cell r="F445">
            <v>306920</v>
          </cell>
        </row>
        <row r="446">
          <cell r="A446" t="str">
            <v>CACUTHHN2/0</v>
          </cell>
          <cell r="B446" t="str">
            <v>CABLE DE COBRE THHN 2/0 AWG</v>
          </cell>
          <cell r="C446" t="str">
            <v>Ml</v>
          </cell>
          <cell r="D446">
            <v>20</v>
          </cell>
          <cell r="E446">
            <v>37966</v>
          </cell>
          <cell r="F446">
            <v>759320</v>
          </cell>
        </row>
        <row r="449">
          <cell r="A449" t="str">
            <v>TABGEN-6M</v>
          </cell>
          <cell r="B449" t="str">
            <v>SUMINISTRO  TABLERO GENERAL 6 MEDIDORES</v>
          </cell>
          <cell r="C449" t="str">
            <v>UN</v>
          </cell>
          <cell r="E449" t="str">
            <v>COSTO ITEM</v>
          </cell>
          <cell r="F449">
            <v>2474240</v>
          </cell>
        </row>
        <row r="451">
          <cell r="A451" t="str">
            <v>CODIGO</v>
          </cell>
          <cell r="B451" t="str">
            <v>DETALLE</v>
          </cell>
          <cell r="C451" t="str">
            <v>UNIDAD</v>
          </cell>
          <cell r="D451" t="str">
            <v>CANTIDAD</v>
          </cell>
          <cell r="E451" t="str">
            <v>V/UNITARIO</v>
          </cell>
          <cell r="F451" t="str">
            <v>V/PARCIAL</v>
          </cell>
        </row>
        <row r="452">
          <cell r="A452" t="str">
            <v>CELDA-6C</v>
          </cell>
          <cell r="B452" t="str">
            <v>CELDA PARA 6 CONTADORES COMPLETO</v>
          </cell>
          <cell r="C452" t="str">
            <v>Un</v>
          </cell>
          <cell r="D452">
            <v>1</v>
          </cell>
          <cell r="E452">
            <v>1560000</v>
          </cell>
          <cell r="F452">
            <v>1560000</v>
          </cell>
        </row>
        <row r="453">
          <cell r="A453" t="str">
            <v>VCU-2.4</v>
          </cell>
          <cell r="B453" t="str">
            <v>VARILLA COBRE COBRE DE 5/8" X 2.4 MT</v>
          </cell>
          <cell r="C453" t="str">
            <v>UND</v>
          </cell>
          <cell r="D453">
            <v>4</v>
          </cell>
          <cell r="E453">
            <v>76730</v>
          </cell>
          <cell r="F453">
            <v>306920</v>
          </cell>
        </row>
        <row r="454">
          <cell r="A454" t="str">
            <v>CACUTHHN1/0</v>
          </cell>
          <cell r="B454" t="str">
            <v>CABLE DE COBRE THHN 1/0 AWG</v>
          </cell>
          <cell r="C454" t="str">
            <v>Ml</v>
          </cell>
          <cell r="D454">
            <v>20</v>
          </cell>
          <cell r="E454">
            <v>30366</v>
          </cell>
          <cell r="F454">
            <v>607320</v>
          </cell>
        </row>
        <row r="457">
          <cell r="A457" t="str">
            <v>CP6X6</v>
          </cell>
          <cell r="B457" t="str">
            <v>SALIDA CAJA  DE  PASO DE 6"x6"</v>
          </cell>
          <cell r="C457" t="str">
            <v>UN</v>
          </cell>
          <cell r="E457" t="str">
            <v>COSTO ITEM</v>
          </cell>
          <cell r="F457">
            <v>30800</v>
          </cell>
        </row>
        <row r="459">
          <cell r="A459" t="str">
            <v>CODIGO</v>
          </cell>
          <cell r="B459" t="str">
            <v>DETALLE</v>
          </cell>
          <cell r="C459" t="str">
            <v>UNIDAD</v>
          </cell>
          <cell r="D459" t="str">
            <v>CANTIDAD</v>
          </cell>
          <cell r="E459" t="str">
            <v>V/UNITARIO</v>
          </cell>
          <cell r="F459" t="str">
            <v>V/PARCIAL</v>
          </cell>
        </row>
        <row r="460">
          <cell r="A460" t="str">
            <v>CAJA-10X10</v>
          </cell>
          <cell r="B460" t="str">
            <v>CAJA METÁLICA 10"X10"X4"</v>
          </cell>
          <cell r="C460" t="str">
            <v>Un</v>
          </cell>
          <cell r="D460">
            <v>1</v>
          </cell>
          <cell r="E460">
            <v>30000</v>
          </cell>
          <cell r="F460">
            <v>30000</v>
          </cell>
        </row>
        <row r="461">
          <cell r="A461" t="str">
            <v>CINTA-33</v>
          </cell>
          <cell r="B461" t="str">
            <v>CINTA AISLANTE 33 DE 3M</v>
          </cell>
          <cell r="C461" t="str">
            <v>Rollo</v>
          </cell>
          <cell r="D461">
            <v>0.1</v>
          </cell>
          <cell r="E461">
            <v>8000</v>
          </cell>
          <cell r="F461">
            <v>800</v>
          </cell>
        </row>
        <row r="464">
          <cell r="A464" t="str">
            <v>BAJANTE2</v>
          </cell>
          <cell r="B464" t="str">
            <v>BAJANTE TRANSFORMADOR TUBO 2" GALVANIZADO</v>
          </cell>
          <cell r="C464" t="str">
            <v>UN</v>
          </cell>
          <cell r="E464" t="str">
            <v>COSTO ITEM</v>
          </cell>
          <cell r="F464">
            <v>168425</v>
          </cell>
        </row>
        <row r="466">
          <cell r="A466" t="str">
            <v>CODIGO</v>
          </cell>
          <cell r="B466" t="str">
            <v>DETALLE</v>
          </cell>
          <cell r="C466" t="str">
            <v>UNIDAD</v>
          </cell>
          <cell r="D466" t="str">
            <v>CANTIDAD</v>
          </cell>
          <cell r="E466" t="str">
            <v>V/UNITARIO</v>
          </cell>
          <cell r="F466" t="str">
            <v>V/PARCIAL</v>
          </cell>
        </row>
        <row r="467">
          <cell r="A467" t="str">
            <v>TUBGAL-2</v>
          </cell>
          <cell r="B467" t="str">
            <v xml:space="preserve">TUBO GALVANIZADO 2 X3MTS </v>
          </cell>
          <cell r="C467" t="str">
            <v>UND</v>
          </cell>
          <cell r="D467">
            <v>2</v>
          </cell>
          <cell r="E467">
            <v>69795</v>
          </cell>
          <cell r="F467">
            <v>139590</v>
          </cell>
        </row>
        <row r="468">
          <cell r="A468" t="str">
            <v>CAPA-2</v>
          </cell>
          <cell r="B468" t="str">
            <v>CAPACETE  DE 2"</v>
          </cell>
          <cell r="C468" t="str">
            <v>Un</v>
          </cell>
          <cell r="D468">
            <v>1</v>
          </cell>
          <cell r="E468">
            <v>4300</v>
          </cell>
          <cell r="F468">
            <v>4300</v>
          </cell>
        </row>
        <row r="469">
          <cell r="A469" t="str">
            <v>CURVAMG-2</v>
          </cell>
          <cell r="B469" t="str">
            <v>CURVA CONDUIT GALVANIZAD DE 2"</v>
          </cell>
          <cell r="C469" t="str">
            <v>Un</v>
          </cell>
          <cell r="D469">
            <v>1</v>
          </cell>
          <cell r="E469">
            <v>24535</v>
          </cell>
          <cell r="F469">
            <v>24535</v>
          </cell>
        </row>
        <row r="472">
          <cell r="A472" t="str">
            <v>BAJANTE4</v>
          </cell>
          <cell r="B472" t="str">
            <v>BAJANTE TRANSFORMADOR TUBO 4" GALVANIZADO</v>
          </cell>
          <cell r="C472" t="str">
            <v>UN</v>
          </cell>
          <cell r="E472" t="str">
            <v>COSTO ITEM</v>
          </cell>
          <cell r="F472">
            <v>517710</v>
          </cell>
        </row>
        <row r="474">
          <cell r="A474" t="str">
            <v>CODIGO</v>
          </cell>
          <cell r="B474" t="str">
            <v>DETALLE</v>
          </cell>
          <cell r="C474" t="str">
            <v>UNIDAD</v>
          </cell>
          <cell r="D474" t="str">
            <v>CANTIDAD</v>
          </cell>
          <cell r="E474" t="str">
            <v>V/UNITARIO</v>
          </cell>
          <cell r="F474" t="str">
            <v>V/PARCIAL</v>
          </cell>
        </row>
        <row r="475">
          <cell r="A475" t="str">
            <v>TUBGAL-4</v>
          </cell>
          <cell r="B475" t="str">
            <v xml:space="preserve">TUBO GALVANIZADO 4 X3MTS </v>
          </cell>
          <cell r="C475" t="str">
            <v>UND</v>
          </cell>
          <cell r="D475">
            <v>2</v>
          </cell>
          <cell r="E475">
            <v>210135</v>
          </cell>
          <cell r="F475">
            <v>420270</v>
          </cell>
        </row>
        <row r="476">
          <cell r="A476" t="str">
            <v>CAPA-4</v>
          </cell>
          <cell r="B476" t="str">
            <v>CAPACETE  DE 4"</v>
          </cell>
          <cell r="C476" t="str">
            <v>Un</v>
          </cell>
          <cell r="D476">
            <v>1</v>
          </cell>
          <cell r="E476">
            <v>16500</v>
          </cell>
          <cell r="F476">
            <v>16500</v>
          </cell>
        </row>
        <row r="477">
          <cell r="A477" t="str">
            <v>CURVAMG-3</v>
          </cell>
          <cell r="B477" t="str">
            <v>CURVA CONDUIT GALVANIZAD DE 3"</v>
          </cell>
          <cell r="C477" t="str">
            <v>Un</v>
          </cell>
          <cell r="D477">
            <v>1</v>
          </cell>
          <cell r="E477">
            <v>80940</v>
          </cell>
          <cell r="F477">
            <v>80940</v>
          </cell>
        </row>
        <row r="480">
          <cell r="A480" t="str">
            <v>BAJANTE3</v>
          </cell>
          <cell r="B480" t="str">
            <v>BAJANTE TRANSFORMADOR TUBO 3" GALVANIZADO</v>
          </cell>
          <cell r="C480" t="str">
            <v>UN</v>
          </cell>
          <cell r="E480" t="str">
            <v>COSTO ITEM</v>
          </cell>
          <cell r="F480">
            <v>419734</v>
          </cell>
        </row>
        <row r="482">
          <cell r="A482" t="str">
            <v>CODIGO</v>
          </cell>
          <cell r="B482" t="str">
            <v>DETALLE</v>
          </cell>
          <cell r="C482" t="str">
            <v>UNIDAD</v>
          </cell>
          <cell r="D482" t="str">
            <v>CANTIDAD</v>
          </cell>
          <cell r="E482" t="str">
            <v>V/UNITARIO</v>
          </cell>
          <cell r="F482" t="str">
            <v>V/PARCIAL</v>
          </cell>
        </row>
        <row r="483">
          <cell r="A483" t="str">
            <v>TUBGAL-3</v>
          </cell>
          <cell r="B483" t="str">
            <v xml:space="preserve">TUBO GALVANIZADO 3 X3MTS </v>
          </cell>
          <cell r="C483" t="str">
            <v>UND</v>
          </cell>
          <cell r="D483">
            <v>2</v>
          </cell>
          <cell r="E483">
            <v>161947</v>
          </cell>
          <cell r="F483">
            <v>323894</v>
          </cell>
        </row>
        <row r="484">
          <cell r="A484" t="str">
            <v>CAPA-3</v>
          </cell>
          <cell r="B484" t="str">
            <v>CAPACETE  DE 3"</v>
          </cell>
          <cell r="C484" t="str">
            <v>Un</v>
          </cell>
          <cell r="D484">
            <v>1</v>
          </cell>
          <cell r="E484">
            <v>14900</v>
          </cell>
          <cell r="F484">
            <v>14900</v>
          </cell>
        </row>
        <row r="485">
          <cell r="A485" t="str">
            <v>CURVAMG-3</v>
          </cell>
          <cell r="B485" t="str">
            <v>CURVA CONDUIT GALVANIZAD DE 3"</v>
          </cell>
          <cell r="C485" t="str">
            <v>Un</v>
          </cell>
          <cell r="D485">
            <v>1</v>
          </cell>
          <cell r="E485">
            <v>80940</v>
          </cell>
          <cell r="F485">
            <v>80940</v>
          </cell>
        </row>
        <row r="487">
          <cell r="A487" t="str">
            <v>LF2X32</v>
          </cell>
          <cell r="B487" t="str">
            <v>SUMINISTRO LAMPARA SLIM LINE 2X32</v>
          </cell>
          <cell r="C487" t="str">
            <v>UN</v>
          </cell>
          <cell r="E487" t="str">
            <v>COSTO ITEM</v>
          </cell>
          <cell r="F487">
            <v>0</v>
          </cell>
        </row>
        <row r="489">
          <cell r="A489" t="str">
            <v>CODIGO</v>
          </cell>
          <cell r="B489" t="str">
            <v>DETALLE</v>
          </cell>
          <cell r="C489" t="str">
            <v>UNIDAD</v>
          </cell>
          <cell r="D489" t="str">
            <v>CANTIDAD</v>
          </cell>
          <cell r="E489" t="str">
            <v>V/UNITARIO</v>
          </cell>
          <cell r="F489" t="str">
            <v>V/PARCIAL</v>
          </cell>
        </row>
        <row r="490">
          <cell r="A490" t="str">
            <v>LAM-2X32</v>
          </cell>
          <cell r="B490" t="str">
            <v>LÁMPARA FLUORESCENTE SLIM LINE 2X32 "</v>
          </cell>
          <cell r="C490" t="str">
            <v>Un</v>
          </cell>
          <cell r="D490">
            <v>1</v>
          </cell>
          <cell r="E490">
            <v>0</v>
          </cell>
          <cell r="F490">
            <v>0</v>
          </cell>
        </row>
        <row r="492">
          <cell r="A492" t="str">
            <v>LF2X48</v>
          </cell>
          <cell r="B492" t="str">
            <v>SUMINISTRO LAMPARA SLIM LINE 2X48</v>
          </cell>
          <cell r="C492" t="str">
            <v>UN</v>
          </cell>
          <cell r="E492" t="str">
            <v>COSTO ITEM</v>
          </cell>
          <cell r="F492">
            <v>0</v>
          </cell>
        </row>
        <row r="494">
          <cell r="A494" t="str">
            <v>CODIGO</v>
          </cell>
          <cell r="B494" t="str">
            <v>DETALLE</v>
          </cell>
          <cell r="C494" t="str">
            <v>UNIDAD</v>
          </cell>
          <cell r="D494" t="str">
            <v>CANTIDAD</v>
          </cell>
          <cell r="E494" t="str">
            <v>V/UNITARIO</v>
          </cell>
          <cell r="F494" t="str">
            <v>V/PARCIAL</v>
          </cell>
        </row>
        <row r="495">
          <cell r="A495" t="str">
            <v>LAM-2X48</v>
          </cell>
          <cell r="B495" t="str">
            <v>LÁMPARA FLUORESCENTE SLIM LINE 2X48 "</v>
          </cell>
          <cell r="C495" t="str">
            <v>Un</v>
          </cell>
          <cell r="D495">
            <v>1</v>
          </cell>
          <cell r="E495">
            <v>0</v>
          </cell>
          <cell r="F495">
            <v>0</v>
          </cell>
        </row>
        <row r="498">
          <cell r="A498" t="str">
            <v>LF2X96</v>
          </cell>
          <cell r="B498" t="str">
            <v>SUMINISTRO LAMPARA SLIM LINE 2X96</v>
          </cell>
          <cell r="C498" t="str">
            <v>UN</v>
          </cell>
          <cell r="E498" t="str">
            <v>COSTO ITEM</v>
          </cell>
          <cell r="F498">
            <v>0</v>
          </cell>
        </row>
        <row r="500">
          <cell r="A500" t="str">
            <v>CODIGO</v>
          </cell>
          <cell r="B500" t="str">
            <v>DETALLE</v>
          </cell>
          <cell r="C500" t="str">
            <v>UNIDAD</v>
          </cell>
          <cell r="D500" t="str">
            <v>CANTIDAD</v>
          </cell>
          <cell r="E500" t="str">
            <v>V/UNITARIO</v>
          </cell>
          <cell r="F500" t="str">
            <v>V/PARCIAL</v>
          </cell>
        </row>
        <row r="501">
          <cell r="A501" t="str">
            <v>LAM-2X96</v>
          </cell>
          <cell r="B501" t="str">
            <v>LÁMPARA FLUORESCENTE SLIM LINE 2X96 "</v>
          </cell>
          <cell r="C501" t="str">
            <v>Un</v>
          </cell>
          <cell r="D501">
            <v>1</v>
          </cell>
          <cell r="E501">
            <v>0</v>
          </cell>
          <cell r="F501">
            <v>0</v>
          </cell>
        </row>
        <row r="503">
          <cell r="A503" t="str">
            <v>LBF40</v>
          </cell>
          <cell r="B503" t="str">
            <v>SUMINISTRO LAMPARA BALA FLUORESCENTE 40 W</v>
          </cell>
          <cell r="C503" t="str">
            <v>UN</v>
          </cell>
          <cell r="E503" t="str">
            <v>COSTO ITEM</v>
          </cell>
          <cell r="F503">
            <v>36900</v>
          </cell>
        </row>
        <row r="505">
          <cell r="A505" t="str">
            <v>CODIGO</v>
          </cell>
          <cell r="B505" t="str">
            <v>DETALLE</v>
          </cell>
          <cell r="C505" t="str">
            <v>UNIDAD</v>
          </cell>
          <cell r="D505" t="str">
            <v>CANTIDAD</v>
          </cell>
          <cell r="E505" t="str">
            <v>V/UNITARIO</v>
          </cell>
          <cell r="F505" t="str">
            <v>V/PARCIAL</v>
          </cell>
        </row>
        <row r="506">
          <cell r="A506" t="str">
            <v>BALFLU40</v>
          </cell>
          <cell r="B506" t="str">
            <v>BALA FUORESCENTE 40 W D 17.5 CM SENCILLA</v>
          </cell>
          <cell r="C506" t="str">
            <v>Un</v>
          </cell>
          <cell r="D506">
            <v>1</v>
          </cell>
          <cell r="E506">
            <v>36900</v>
          </cell>
          <cell r="F506">
            <v>36900</v>
          </cell>
        </row>
        <row r="510">
          <cell r="A510" t="str">
            <v>LBI100</v>
          </cell>
          <cell r="B510" t="str">
            <v>SUMINISTRO LAMPARA BALA INCANDESCENTE 100 W</v>
          </cell>
          <cell r="C510" t="str">
            <v>UN</v>
          </cell>
          <cell r="E510" t="str">
            <v>COSTO ITEM</v>
          </cell>
          <cell r="F510">
            <v>0</v>
          </cell>
        </row>
        <row r="512">
          <cell r="A512" t="str">
            <v>CODIGO</v>
          </cell>
          <cell r="B512" t="str">
            <v>DETALLE</v>
          </cell>
          <cell r="C512" t="str">
            <v>UNIDAD</v>
          </cell>
          <cell r="D512" t="str">
            <v>CANTIDAD</v>
          </cell>
          <cell r="E512" t="str">
            <v>V/UNITARIO</v>
          </cell>
          <cell r="F512" t="str">
            <v>V/PARCIAL</v>
          </cell>
        </row>
        <row r="513">
          <cell r="A513" t="str">
            <v>BALINC100</v>
          </cell>
          <cell r="B513" t="str">
            <v xml:space="preserve">BALA INCANDESCENTE 100 W 17.5 CM </v>
          </cell>
          <cell r="C513" t="str">
            <v>Un</v>
          </cell>
          <cell r="D513">
            <v>1</v>
          </cell>
          <cell r="E513">
            <v>0</v>
          </cell>
          <cell r="F513">
            <v>0</v>
          </cell>
        </row>
        <row r="519">
          <cell r="A519" t="str">
            <v>SM-LAMPT</v>
          </cell>
          <cell r="B519" t="str">
            <v>Salida mas luminaria 60x60 Rejilla Semienvolvente 
en aluminio especular 4xT8 / 17W incluye tomacorriente sencillo polo a tierra y clavija en tuberia EMT 1/2"</v>
          </cell>
          <cell r="C519" t="str">
            <v>UN</v>
          </cell>
          <cell r="E519" t="str">
            <v>COSTO ITEM</v>
          </cell>
          <cell r="F519">
            <v>229877</v>
          </cell>
        </row>
        <row r="521">
          <cell r="A521" t="str">
            <v>CODIGO</v>
          </cell>
          <cell r="B521" t="str">
            <v>DETALLE</v>
          </cell>
          <cell r="C521" t="str">
            <v>UNIDAD</v>
          </cell>
          <cell r="D521" t="str">
            <v>CANTIDAD</v>
          </cell>
          <cell r="E521" t="str">
            <v>V/UNITARIO</v>
          </cell>
          <cell r="F521" t="str">
            <v>V/PARCIAL</v>
          </cell>
        </row>
        <row r="522">
          <cell r="A522" t="str">
            <v>ALCU-12</v>
          </cell>
          <cell r="B522" t="str">
            <v>ALAMBRE DE COBRE THHN No. 12</v>
          </cell>
          <cell r="C522" t="str">
            <v>Ml</v>
          </cell>
          <cell r="D522">
            <v>9</v>
          </cell>
          <cell r="E522">
            <v>1659</v>
          </cell>
          <cell r="F522">
            <v>14931</v>
          </cell>
        </row>
        <row r="523">
          <cell r="A523" t="str">
            <v>ALCU-14</v>
          </cell>
          <cell r="B523" t="str">
            <v>ALAMBRE DE COBRE THHN No. 14</v>
          </cell>
          <cell r="C523" t="str">
            <v>Ml</v>
          </cell>
          <cell r="D523">
            <v>4.5</v>
          </cell>
          <cell r="E523">
            <v>1163</v>
          </cell>
          <cell r="F523">
            <v>5233.5</v>
          </cell>
        </row>
        <row r="524">
          <cell r="A524" t="str">
            <v>LAM-4X17</v>
          </cell>
          <cell r="B524" t="str">
            <v>LÁMPARA FLUORESCENTE 4X17</v>
          </cell>
          <cell r="C524" t="str">
            <v>Un</v>
          </cell>
          <cell r="D524">
            <v>1</v>
          </cell>
          <cell r="E524">
            <v>165000</v>
          </cell>
          <cell r="F524">
            <v>165000</v>
          </cell>
        </row>
        <row r="525">
          <cell r="A525" t="str">
            <v>TUBMG-1/2</v>
          </cell>
          <cell r="B525" t="str">
            <v>TUBO EMT 1/2 X 3MTS NTC-105 COLMENA</v>
          </cell>
          <cell r="C525" t="str">
            <v>UND</v>
          </cell>
          <cell r="D525">
            <v>4.5</v>
          </cell>
          <cell r="E525">
            <v>6815</v>
          </cell>
          <cell r="F525">
            <v>30667.5</v>
          </cell>
        </row>
        <row r="526">
          <cell r="A526" t="str">
            <v>CAJA-G-O</v>
          </cell>
          <cell r="B526" t="str">
            <v>CAJA GALVANIZADA OCTOGONAL</v>
          </cell>
          <cell r="C526">
            <v>0</v>
          </cell>
          <cell r="D526">
            <v>1</v>
          </cell>
          <cell r="E526">
            <v>1135</v>
          </cell>
          <cell r="F526">
            <v>1135</v>
          </cell>
        </row>
        <row r="527">
          <cell r="A527" t="str">
            <v>TOMA-DPT</v>
          </cell>
          <cell r="B527" t="str">
            <v>TOMA CORRIENTE DOBLE POLO TIERRA</v>
          </cell>
          <cell r="C527" t="str">
            <v>UND</v>
          </cell>
          <cell r="D527">
            <v>1</v>
          </cell>
          <cell r="E527">
            <v>4140</v>
          </cell>
          <cell r="F527">
            <v>4140</v>
          </cell>
        </row>
        <row r="528">
          <cell r="A528" t="str">
            <v>CLAV</v>
          </cell>
          <cell r="B528" t="str">
            <v>CLAVIJA POLO A TIERRA</v>
          </cell>
          <cell r="C528" t="str">
            <v>UN</v>
          </cell>
          <cell r="D528">
            <v>1</v>
          </cell>
          <cell r="E528">
            <v>2000</v>
          </cell>
          <cell r="F528">
            <v>2000</v>
          </cell>
        </row>
        <row r="529">
          <cell r="A529" t="str">
            <v>CURVAMG-1/2</v>
          </cell>
          <cell r="B529" t="str">
            <v>CURVA CONDUIT GALVANIZAD DE 1/2"</v>
          </cell>
          <cell r="C529" t="str">
            <v>Un</v>
          </cell>
          <cell r="D529">
            <v>2</v>
          </cell>
          <cell r="E529">
            <v>2985</v>
          </cell>
          <cell r="F529">
            <v>5970</v>
          </cell>
        </row>
        <row r="530">
          <cell r="A530" t="str">
            <v>CINTA-33</v>
          </cell>
          <cell r="B530" t="str">
            <v>CINTA AISLANTE 33 DE 3M</v>
          </cell>
          <cell r="C530" t="str">
            <v>Rollo</v>
          </cell>
          <cell r="D530">
            <v>0.1</v>
          </cell>
          <cell r="E530">
            <v>8000</v>
          </cell>
          <cell r="F530">
            <v>800</v>
          </cell>
        </row>
        <row r="533">
          <cell r="A533" t="str">
            <v>SM-LAMPTBALA</v>
          </cell>
          <cell r="B533" t="str">
            <v>Salida mas lampara tipo bala reflector en aluminio especular 18,2 cm, 1 xT4 / 26W en tuberia EMT 1/2"</v>
          </cell>
          <cell r="C533" t="str">
            <v>UN</v>
          </cell>
          <cell r="E533" t="str">
            <v>COSTO ITEM</v>
          </cell>
          <cell r="F533">
            <v>96787</v>
          </cell>
        </row>
        <row r="535">
          <cell r="A535" t="str">
            <v>CODIGO</v>
          </cell>
          <cell r="B535" t="str">
            <v>DETALLE</v>
          </cell>
          <cell r="C535" t="str">
            <v>UNIDAD</v>
          </cell>
          <cell r="D535" t="str">
            <v>CANTIDAD</v>
          </cell>
          <cell r="E535" t="str">
            <v>V/UNITARIO</v>
          </cell>
          <cell r="F535" t="str">
            <v>V/PARCIAL</v>
          </cell>
        </row>
        <row r="536">
          <cell r="A536" t="str">
            <v>ALCU-12</v>
          </cell>
          <cell r="B536" t="str">
            <v>ALAMBRE DE COBRE THHN No. 12</v>
          </cell>
          <cell r="C536" t="str">
            <v>Ml</v>
          </cell>
          <cell r="D536">
            <v>9</v>
          </cell>
          <cell r="E536">
            <v>1659</v>
          </cell>
          <cell r="F536">
            <v>14931</v>
          </cell>
        </row>
        <row r="537">
          <cell r="A537" t="str">
            <v>ALCU-14</v>
          </cell>
          <cell r="B537" t="str">
            <v>ALAMBRE DE COBRE THHN No. 14</v>
          </cell>
          <cell r="C537" t="str">
            <v>Ml</v>
          </cell>
          <cell r="D537">
            <v>4.5</v>
          </cell>
          <cell r="E537">
            <v>1163</v>
          </cell>
          <cell r="F537">
            <v>5233.5</v>
          </cell>
        </row>
        <row r="538">
          <cell r="A538" t="str">
            <v>BALFLU40</v>
          </cell>
          <cell r="B538" t="str">
            <v>BALA FUORESCENTE 40 W D 17.5 CM SENCILLA</v>
          </cell>
          <cell r="C538" t="str">
            <v>Un</v>
          </cell>
          <cell r="D538">
            <v>1</v>
          </cell>
          <cell r="E538">
            <v>36900</v>
          </cell>
          <cell r="F538">
            <v>36900</v>
          </cell>
        </row>
        <row r="539">
          <cell r="A539" t="str">
            <v>TUBMG-1/2</v>
          </cell>
          <cell r="B539" t="str">
            <v>TUBO EMT 1/2 X 3MTS NTC-105 COLMENA</v>
          </cell>
          <cell r="C539" t="str">
            <v>UND</v>
          </cell>
          <cell r="D539">
            <v>4.5</v>
          </cell>
          <cell r="E539">
            <v>6815</v>
          </cell>
          <cell r="F539">
            <v>30667.5</v>
          </cell>
        </row>
        <row r="540">
          <cell r="A540" t="str">
            <v>CAJA-G-O</v>
          </cell>
          <cell r="B540" t="str">
            <v>CAJA GALVANIZADA OCTOGONAL</v>
          </cell>
          <cell r="C540">
            <v>0</v>
          </cell>
          <cell r="D540">
            <v>1</v>
          </cell>
          <cell r="E540">
            <v>1135</v>
          </cell>
          <cell r="F540">
            <v>1135</v>
          </cell>
        </row>
        <row r="541">
          <cell r="A541" t="str">
            <v>CURVAMG-1/2</v>
          </cell>
          <cell r="B541" t="str">
            <v>CURVA CONDUIT GALVANIZAD DE 1/2"</v>
          </cell>
          <cell r="C541" t="str">
            <v>Un</v>
          </cell>
          <cell r="D541">
            <v>2</v>
          </cell>
          <cell r="E541">
            <v>2985</v>
          </cell>
          <cell r="F541">
            <v>5970</v>
          </cell>
        </row>
        <row r="542">
          <cell r="A542" t="str">
            <v>LAM-PLAF</v>
          </cell>
          <cell r="B542" t="str">
            <v>PLAFON DE PORCELANA</v>
          </cell>
          <cell r="C542" t="str">
            <v>Un</v>
          </cell>
          <cell r="D542">
            <v>1</v>
          </cell>
          <cell r="E542">
            <v>1150</v>
          </cell>
          <cell r="F542">
            <v>1150</v>
          </cell>
        </row>
        <row r="543">
          <cell r="A543" t="str">
            <v>CINTA-33</v>
          </cell>
          <cell r="B543" t="str">
            <v>CINTA AISLANTE 33 DE 3M</v>
          </cell>
          <cell r="C543" t="str">
            <v>Rollo</v>
          </cell>
          <cell r="D543">
            <v>0.1</v>
          </cell>
          <cell r="E543">
            <v>8000</v>
          </cell>
          <cell r="F543">
            <v>800</v>
          </cell>
        </row>
        <row r="546">
          <cell r="A546" t="str">
            <v>SM-LAMPTBALAD</v>
          </cell>
          <cell r="B546" t="str">
            <v>Salida mas lampara tipo bala reflector en aluminio especular 23 cm, 2 xT4 / 26W en tuberia EMT 1/2"</v>
          </cell>
          <cell r="C546" t="str">
            <v>UN</v>
          </cell>
          <cell r="E546" t="str">
            <v>COSTO ITEM</v>
          </cell>
          <cell r="F546">
            <v>114137</v>
          </cell>
        </row>
        <row r="548">
          <cell r="A548" t="str">
            <v>CODIGO</v>
          </cell>
          <cell r="B548" t="str">
            <v>DETALLE</v>
          </cell>
          <cell r="C548" t="str">
            <v>UNIDAD</v>
          </cell>
          <cell r="D548" t="str">
            <v>CANTIDAD</v>
          </cell>
          <cell r="E548" t="str">
            <v>V/UNITARIO</v>
          </cell>
          <cell r="F548" t="str">
            <v>V/PARCIAL</v>
          </cell>
        </row>
        <row r="549">
          <cell r="A549" t="str">
            <v>ALCU-12</v>
          </cell>
          <cell r="B549" t="str">
            <v>ALAMBRE DE COBRE THHN No. 12</v>
          </cell>
          <cell r="C549" t="str">
            <v>Ml</v>
          </cell>
          <cell r="D549">
            <v>9</v>
          </cell>
          <cell r="E549">
            <v>1659</v>
          </cell>
          <cell r="F549">
            <v>14931</v>
          </cell>
        </row>
        <row r="550">
          <cell r="A550" t="str">
            <v>ALCU-14</v>
          </cell>
          <cell r="B550" t="str">
            <v>ALAMBRE DE COBRE THHN No. 14</v>
          </cell>
          <cell r="C550" t="str">
            <v>Ml</v>
          </cell>
          <cell r="D550">
            <v>4.5</v>
          </cell>
          <cell r="E550">
            <v>1163</v>
          </cell>
          <cell r="F550">
            <v>5233.5</v>
          </cell>
        </row>
        <row r="551">
          <cell r="A551" t="str">
            <v>BALFLU9</v>
          </cell>
          <cell r="B551" t="str">
            <v>BALA FUORESCENTE 9 W D 13 CM  DULUX DOBLE</v>
          </cell>
          <cell r="C551" t="str">
            <v>Un</v>
          </cell>
          <cell r="D551">
            <v>1</v>
          </cell>
          <cell r="E551">
            <v>55400</v>
          </cell>
          <cell r="F551">
            <v>55400</v>
          </cell>
        </row>
        <row r="552">
          <cell r="A552" t="str">
            <v>TUBMG-1/2</v>
          </cell>
          <cell r="B552" t="str">
            <v>TUBO EMT 1/2 X 3MTS NTC-105 COLMENA</v>
          </cell>
          <cell r="C552" t="str">
            <v>UND</v>
          </cell>
          <cell r="D552">
            <v>4.5</v>
          </cell>
          <cell r="E552">
            <v>6815</v>
          </cell>
          <cell r="F552">
            <v>30667.5</v>
          </cell>
        </row>
        <row r="553">
          <cell r="A553" t="str">
            <v>CAJA-G-O</v>
          </cell>
          <cell r="B553" t="str">
            <v>CAJA GALVANIZADA OCTOGONAL</v>
          </cell>
          <cell r="C553">
            <v>0</v>
          </cell>
          <cell r="D553">
            <v>1</v>
          </cell>
          <cell r="E553">
            <v>1135</v>
          </cell>
          <cell r="F553">
            <v>1135</v>
          </cell>
        </row>
        <row r="554">
          <cell r="A554" t="str">
            <v>CURVAMG-1/2</v>
          </cell>
          <cell r="B554" t="str">
            <v>CURVA CONDUIT GALVANIZAD DE 1/2"</v>
          </cell>
          <cell r="C554" t="str">
            <v>Un</v>
          </cell>
          <cell r="D554">
            <v>2</v>
          </cell>
          <cell r="E554">
            <v>2985</v>
          </cell>
          <cell r="F554">
            <v>5970</v>
          </cell>
        </row>
        <row r="555">
          <cell r="A555" t="str">
            <v>CINTA-33</v>
          </cell>
          <cell r="B555" t="str">
            <v>CINTA AISLANTE 33 DE 3M</v>
          </cell>
          <cell r="C555" t="str">
            <v>Rollo</v>
          </cell>
          <cell r="D555">
            <v>0.1</v>
          </cell>
          <cell r="E555">
            <v>8000</v>
          </cell>
          <cell r="F555">
            <v>800</v>
          </cell>
        </row>
        <row r="558">
          <cell r="A558" t="str">
            <v>SM-LAMPPLF</v>
          </cell>
          <cell r="B558" t="str">
            <v>Salida mas aplique plafon con bombillo fluorescente compacto en tuberia EMT 1/2"</v>
          </cell>
          <cell r="C558" t="str">
            <v>UN</v>
          </cell>
          <cell r="E558" t="str">
            <v>COSTO ITEM</v>
          </cell>
          <cell r="F558">
            <v>133287</v>
          </cell>
        </row>
        <row r="560">
          <cell r="A560" t="str">
            <v>CODIGO</v>
          </cell>
          <cell r="B560" t="str">
            <v>DETALLE</v>
          </cell>
          <cell r="C560" t="str">
            <v>UNIDAD</v>
          </cell>
          <cell r="D560" t="str">
            <v>CANTIDAD</v>
          </cell>
          <cell r="E560" t="str">
            <v>V/UNITARIO</v>
          </cell>
          <cell r="F560" t="str">
            <v>V/PARCIAL</v>
          </cell>
        </row>
        <row r="561">
          <cell r="A561" t="str">
            <v>ALCU-12</v>
          </cell>
          <cell r="B561" t="str">
            <v>ALAMBRE DE COBRE THHN No. 12</v>
          </cell>
          <cell r="C561" t="str">
            <v>Ml</v>
          </cell>
          <cell r="D561">
            <v>9</v>
          </cell>
          <cell r="E561">
            <v>1659</v>
          </cell>
          <cell r="F561">
            <v>14931</v>
          </cell>
        </row>
        <row r="562">
          <cell r="A562" t="str">
            <v>ALCU-14</v>
          </cell>
          <cell r="B562" t="str">
            <v>ALAMBRE DE COBRE THHN No. 14</v>
          </cell>
          <cell r="C562" t="str">
            <v>Ml</v>
          </cell>
          <cell r="D562">
            <v>4.5</v>
          </cell>
          <cell r="E562">
            <v>1163</v>
          </cell>
          <cell r="F562">
            <v>5233.5</v>
          </cell>
        </row>
        <row r="563">
          <cell r="A563" t="str">
            <v>BALFLU9</v>
          </cell>
          <cell r="B563" t="str">
            <v>BALA FUORESCENTE 9 W D 13 CM  DULUX DOBLE</v>
          </cell>
          <cell r="C563" t="str">
            <v>Un</v>
          </cell>
          <cell r="D563">
            <v>1</v>
          </cell>
          <cell r="E563">
            <v>55400</v>
          </cell>
          <cell r="F563">
            <v>55400</v>
          </cell>
        </row>
        <row r="564">
          <cell r="A564" t="str">
            <v>TUBMG-1/2</v>
          </cell>
          <cell r="B564" t="str">
            <v>TUBO EMT 1/2 X 3MTS NTC-105 COLMENA</v>
          </cell>
          <cell r="C564" t="str">
            <v>UND</v>
          </cell>
          <cell r="D564">
            <v>4.5</v>
          </cell>
          <cell r="E564">
            <v>6815</v>
          </cell>
          <cell r="F564">
            <v>30667.5</v>
          </cell>
        </row>
        <row r="565">
          <cell r="A565" t="str">
            <v>CAJA-G-O</v>
          </cell>
          <cell r="B565" t="str">
            <v>CAJA GALVANIZADA OCTOGONAL</v>
          </cell>
          <cell r="C565">
            <v>0</v>
          </cell>
          <cell r="D565">
            <v>1</v>
          </cell>
          <cell r="E565">
            <v>1135</v>
          </cell>
          <cell r="F565">
            <v>1135</v>
          </cell>
        </row>
        <row r="566">
          <cell r="A566" t="str">
            <v>FLUC16W</v>
          </cell>
          <cell r="B566" t="str">
            <v>BOMBILLA FLUORESCENTE COMPACTA 16 W</v>
          </cell>
          <cell r="C566" t="str">
            <v>Un</v>
          </cell>
          <cell r="D566">
            <v>1</v>
          </cell>
          <cell r="E566">
            <v>18000</v>
          </cell>
          <cell r="F566">
            <v>18000</v>
          </cell>
        </row>
        <row r="567">
          <cell r="A567" t="str">
            <v>CURVAMG-1/2</v>
          </cell>
          <cell r="B567" t="str">
            <v>CURVA CONDUIT GALVANIZAD DE 1/2"</v>
          </cell>
          <cell r="C567" t="str">
            <v>Un</v>
          </cell>
          <cell r="D567">
            <v>2</v>
          </cell>
          <cell r="E567">
            <v>2985</v>
          </cell>
          <cell r="F567">
            <v>5970</v>
          </cell>
        </row>
        <row r="568">
          <cell r="A568" t="str">
            <v>LAM-PLAF</v>
          </cell>
          <cell r="B568" t="str">
            <v>PLAFON DE PORCELANA</v>
          </cell>
          <cell r="C568" t="str">
            <v>Un</v>
          </cell>
          <cell r="D568">
            <v>1</v>
          </cell>
          <cell r="E568">
            <v>1150</v>
          </cell>
          <cell r="F568">
            <v>1150</v>
          </cell>
        </row>
        <row r="569">
          <cell r="A569" t="str">
            <v>CINTA-33</v>
          </cell>
          <cell r="B569" t="str">
            <v>CINTA AISLANTE 33 DE 3M</v>
          </cell>
          <cell r="C569" t="str">
            <v>Rollo</v>
          </cell>
          <cell r="D569">
            <v>0.1</v>
          </cell>
          <cell r="E569">
            <v>8000</v>
          </cell>
          <cell r="F569">
            <v>800</v>
          </cell>
        </row>
        <row r="576">
          <cell r="A576" t="str">
            <v>SM-LAMPLER</v>
          </cell>
          <cell r="B576" t="str">
            <v>Salida mas lámpara de emergencia  315 lúmenes, 1 hora autonomía, tubo
fluorescente lineal 6W</v>
          </cell>
          <cell r="C576" t="str">
            <v>UN</v>
          </cell>
          <cell r="E576" t="str">
            <v>COSTO ITEM</v>
          </cell>
          <cell r="F576">
            <v>338387</v>
          </cell>
        </row>
        <row r="578">
          <cell r="A578" t="str">
            <v>CODIGO</v>
          </cell>
          <cell r="B578" t="str">
            <v>DETALLE</v>
          </cell>
          <cell r="C578" t="str">
            <v>UNIDAD</v>
          </cell>
          <cell r="D578" t="str">
            <v>CANTIDAD</v>
          </cell>
          <cell r="E578" t="str">
            <v>V/UNITARIO</v>
          </cell>
          <cell r="F578" t="str">
            <v>V/PARCIAL</v>
          </cell>
        </row>
        <row r="579">
          <cell r="A579" t="str">
            <v>ALCU-12</v>
          </cell>
          <cell r="B579" t="str">
            <v>ALAMBRE DE COBRE THHN No. 12</v>
          </cell>
          <cell r="C579" t="str">
            <v>Ml</v>
          </cell>
          <cell r="D579">
            <v>9</v>
          </cell>
          <cell r="E579">
            <v>1659</v>
          </cell>
          <cell r="F579">
            <v>14931</v>
          </cell>
        </row>
        <row r="580">
          <cell r="A580" t="str">
            <v>ALCU-14</v>
          </cell>
          <cell r="B580" t="str">
            <v>ALAMBRE DE COBRE THHN No. 14</v>
          </cell>
          <cell r="C580" t="str">
            <v>Ml</v>
          </cell>
          <cell r="D580">
            <v>4.5</v>
          </cell>
          <cell r="E580">
            <v>1163</v>
          </cell>
          <cell r="F580">
            <v>5233.5</v>
          </cell>
        </row>
        <row r="581">
          <cell r="A581" t="str">
            <v>LAMP-EMER</v>
          </cell>
          <cell r="B581" t="str">
            <v>LAMPARA DE EMERGENCIA</v>
          </cell>
          <cell r="C581" t="str">
            <v>UN</v>
          </cell>
          <cell r="D581">
            <v>1</v>
          </cell>
          <cell r="E581">
            <v>278500</v>
          </cell>
          <cell r="F581">
            <v>278500</v>
          </cell>
        </row>
        <row r="582">
          <cell r="A582" t="str">
            <v>TUBMG-1/2</v>
          </cell>
          <cell r="B582" t="str">
            <v>TUBO EMT 1/2 X 3MTS NTC-105 COLMENA</v>
          </cell>
          <cell r="C582" t="str">
            <v>UND</v>
          </cell>
          <cell r="D582">
            <v>4.5</v>
          </cell>
          <cell r="E582">
            <v>6815</v>
          </cell>
          <cell r="F582">
            <v>30667.5</v>
          </cell>
        </row>
        <row r="583">
          <cell r="A583" t="str">
            <v>CAJA-G-O</v>
          </cell>
          <cell r="B583" t="str">
            <v>CAJA GALVANIZADA OCTOGONAL</v>
          </cell>
          <cell r="C583">
            <v>0</v>
          </cell>
          <cell r="D583">
            <v>1</v>
          </cell>
          <cell r="E583">
            <v>1135</v>
          </cell>
          <cell r="F583">
            <v>1135</v>
          </cell>
        </row>
        <row r="584">
          <cell r="A584" t="str">
            <v>CURVAMG-1/2</v>
          </cell>
          <cell r="B584" t="str">
            <v>CURVA CONDUIT GALVANIZAD DE 1/2"</v>
          </cell>
          <cell r="C584" t="str">
            <v>Un</v>
          </cell>
          <cell r="D584">
            <v>2</v>
          </cell>
          <cell r="E584">
            <v>2985</v>
          </cell>
          <cell r="F584">
            <v>5970</v>
          </cell>
        </row>
        <row r="585">
          <cell r="A585" t="str">
            <v>LAM-PLAF</v>
          </cell>
          <cell r="B585" t="str">
            <v>PLAFON DE PORCELANA</v>
          </cell>
          <cell r="C585" t="str">
            <v>Un</v>
          </cell>
          <cell r="D585">
            <v>1</v>
          </cell>
          <cell r="E585">
            <v>1150</v>
          </cell>
          <cell r="F585">
            <v>1150</v>
          </cell>
        </row>
        <row r="586">
          <cell r="A586" t="str">
            <v>CINTA-33</v>
          </cell>
          <cell r="B586" t="str">
            <v>CINTA AISLANTE 33 DE 3M</v>
          </cell>
          <cell r="C586" t="str">
            <v>Rollo</v>
          </cell>
          <cell r="D586">
            <v>0.1</v>
          </cell>
          <cell r="E586">
            <v>8000</v>
          </cell>
          <cell r="F586">
            <v>800</v>
          </cell>
        </row>
        <row r="589">
          <cell r="A589" t="str">
            <v>SM-GFCI</v>
          </cell>
          <cell r="B589" t="str">
            <v>Salida mas toma doble tipo GFCI 20 Amp-125 Volt; Automatice Reset en tuberia EMT 1/2"</v>
          </cell>
          <cell r="C589" t="str">
            <v>UN</v>
          </cell>
          <cell r="E589" t="str">
            <v>COSTO ITEM</v>
          </cell>
          <cell r="F589">
            <v>99314</v>
          </cell>
        </row>
        <row r="591">
          <cell r="A591" t="str">
            <v>CODIGO</v>
          </cell>
          <cell r="B591" t="str">
            <v>DETALLE</v>
          </cell>
          <cell r="C591" t="str">
            <v>UNIDAD</v>
          </cell>
          <cell r="D591" t="str">
            <v>CANTIDAD</v>
          </cell>
          <cell r="E591" t="str">
            <v>V/UNITARIO</v>
          </cell>
          <cell r="F591" t="str">
            <v>V/PARCIAL</v>
          </cell>
        </row>
        <row r="592">
          <cell r="A592" t="str">
            <v>ALCU-12</v>
          </cell>
          <cell r="B592" t="str">
            <v>ALAMBRE DE COBRE THHN No. 12</v>
          </cell>
          <cell r="C592" t="str">
            <v>Ml</v>
          </cell>
          <cell r="D592">
            <v>9</v>
          </cell>
          <cell r="E592">
            <v>1659</v>
          </cell>
          <cell r="F592">
            <v>14931</v>
          </cell>
        </row>
        <row r="593">
          <cell r="A593" t="str">
            <v>ALCU-12</v>
          </cell>
          <cell r="B593" t="str">
            <v>ALAMBRE DE COBRE THHN No. 12</v>
          </cell>
          <cell r="C593" t="str">
            <v>Ml</v>
          </cell>
          <cell r="D593">
            <v>4.5</v>
          </cell>
          <cell r="E593">
            <v>1659</v>
          </cell>
          <cell r="F593">
            <v>7465.5</v>
          </cell>
        </row>
        <row r="594">
          <cell r="A594" t="str">
            <v>TUBMG-1/2</v>
          </cell>
          <cell r="B594" t="str">
            <v>TUBO EMT 1/2 X 3MTS NTC-105 COLMENA</v>
          </cell>
          <cell r="C594" t="str">
            <v>UND</v>
          </cell>
          <cell r="D594">
            <v>4.5</v>
          </cell>
          <cell r="E594">
            <v>6815</v>
          </cell>
          <cell r="F594">
            <v>30667.5</v>
          </cell>
        </row>
        <row r="595">
          <cell r="A595" t="str">
            <v>CAJA-G-C</v>
          </cell>
          <cell r="B595" t="str">
            <v>CAJA GALVANIZADA CUADRADA</v>
          </cell>
          <cell r="C595">
            <v>0</v>
          </cell>
          <cell r="D595">
            <v>1</v>
          </cell>
          <cell r="E595">
            <v>1480</v>
          </cell>
          <cell r="F595">
            <v>1480</v>
          </cell>
        </row>
        <row r="596">
          <cell r="A596" t="str">
            <v>CURVAMG-1/2</v>
          </cell>
          <cell r="B596" t="str">
            <v>CURVA CONDUIT GALVANIZAD DE 1/2"</v>
          </cell>
          <cell r="C596" t="str">
            <v>Un</v>
          </cell>
          <cell r="D596">
            <v>2</v>
          </cell>
          <cell r="E596">
            <v>2985</v>
          </cell>
          <cell r="F596">
            <v>5970</v>
          </cell>
        </row>
        <row r="597">
          <cell r="A597" t="str">
            <v>TOMA-GFCI</v>
          </cell>
          <cell r="B597" t="str">
            <v>TOMA CORRIENTE DOBLE POLO FALLA TIERA</v>
          </cell>
          <cell r="C597" t="str">
            <v>UND</v>
          </cell>
          <cell r="D597">
            <v>1</v>
          </cell>
          <cell r="E597">
            <v>38000</v>
          </cell>
          <cell r="F597">
            <v>38000</v>
          </cell>
        </row>
        <row r="598">
          <cell r="A598" t="str">
            <v>CINTA-33</v>
          </cell>
          <cell r="B598" t="str">
            <v>CINTA AISLANTE 33 DE 3M</v>
          </cell>
          <cell r="C598" t="str">
            <v>Rollo</v>
          </cell>
          <cell r="D598">
            <v>0.1</v>
          </cell>
          <cell r="E598">
            <v>8000</v>
          </cell>
          <cell r="F598">
            <v>800</v>
          </cell>
        </row>
        <row r="601">
          <cell r="A601" t="str">
            <v>SM-TCPT</v>
          </cell>
          <cell r="B601" t="str">
            <v>Salida mas toma doble polo a tierra 20 Amp, 125 Volt, NEMA 5-20R en tuberia EMT 1/2"</v>
          </cell>
          <cell r="C601" t="str">
            <v>UN</v>
          </cell>
          <cell r="E601" t="str">
            <v>COSTO ITEM</v>
          </cell>
          <cell r="F601">
            <v>65454</v>
          </cell>
        </row>
        <row r="603">
          <cell r="A603" t="str">
            <v>CODIGO</v>
          </cell>
          <cell r="B603" t="str">
            <v>DETALLE</v>
          </cell>
          <cell r="C603" t="str">
            <v>UNIDAD</v>
          </cell>
          <cell r="D603" t="str">
            <v>CANTIDAD</v>
          </cell>
          <cell r="E603" t="str">
            <v>V/UNITARIO</v>
          </cell>
          <cell r="F603" t="str">
            <v>V/PARCIAL</v>
          </cell>
        </row>
        <row r="604">
          <cell r="A604" t="str">
            <v>ALCU-12</v>
          </cell>
          <cell r="B604" t="str">
            <v>ALAMBRE DE COBRE THHN No. 12</v>
          </cell>
          <cell r="C604" t="str">
            <v>Ml</v>
          </cell>
          <cell r="D604">
            <v>9</v>
          </cell>
          <cell r="E604">
            <v>1659</v>
          </cell>
          <cell r="F604">
            <v>14931</v>
          </cell>
        </row>
        <row r="605">
          <cell r="A605" t="str">
            <v>ALCU-12</v>
          </cell>
          <cell r="B605" t="str">
            <v>ALAMBRE DE COBRE THHN No. 12</v>
          </cell>
          <cell r="C605" t="str">
            <v>Ml</v>
          </cell>
          <cell r="D605">
            <v>4.5</v>
          </cell>
          <cell r="E605">
            <v>1659</v>
          </cell>
          <cell r="F605">
            <v>7465.5</v>
          </cell>
        </row>
        <row r="606">
          <cell r="A606" t="str">
            <v>TUBMG-1/2</v>
          </cell>
          <cell r="B606" t="str">
            <v>TUBO EMT 1/2 X 3MTS NTC-105 COLMENA</v>
          </cell>
          <cell r="C606" t="str">
            <v>UND</v>
          </cell>
          <cell r="D606">
            <v>4.5</v>
          </cell>
          <cell r="E606">
            <v>6815</v>
          </cell>
          <cell r="F606">
            <v>30667.5</v>
          </cell>
        </row>
        <row r="607">
          <cell r="A607" t="str">
            <v>CAJA-G-C</v>
          </cell>
          <cell r="B607" t="str">
            <v>CAJA GALVANIZADA CUADRADA</v>
          </cell>
          <cell r="C607">
            <v>0</v>
          </cell>
          <cell r="D607">
            <v>1</v>
          </cell>
          <cell r="E607">
            <v>1480</v>
          </cell>
          <cell r="F607">
            <v>1480</v>
          </cell>
        </row>
        <row r="608">
          <cell r="A608" t="str">
            <v>CURVAMG-1/2</v>
          </cell>
          <cell r="B608" t="str">
            <v>CURVA CONDUIT GALVANIZAD DE 1/2"</v>
          </cell>
          <cell r="C608" t="str">
            <v>Un</v>
          </cell>
          <cell r="D608">
            <v>2</v>
          </cell>
          <cell r="E608">
            <v>2985</v>
          </cell>
          <cell r="F608">
            <v>5970</v>
          </cell>
        </row>
        <row r="609">
          <cell r="A609" t="str">
            <v>TOMA-DPT</v>
          </cell>
          <cell r="B609" t="str">
            <v>TOMA CORRIENTE DOBLE POLO TIERRA</v>
          </cell>
          <cell r="C609" t="str">
            <v>UND</v>
          </cell>
          <cell r="D609">
            <v>1</v>
          </cell>
          <cell r="E609">
            <v>4140</v>
          </cell>
          <cell r="F609">
            <v>4140</v>
          </cell>
        </row>
        <row r="610">
          <cell r="A610" t="str">
            <v>CINTA-33</v>
          </cell>
          <cell r="B610" t="str">
            <v>CINTA AISLANTE 33 DE 3M</v>
          </cell>
          <cell r="C610" t="str">
            <v>Rollo</v>
          </cell>
          <cell r="D610">
            <v>0.1</v>
          </cell>
          <cell r="E610">
            <v>8000</v>
          </cell>
          <cell r="F610">
            <v>800</v>
          </cell>
        </row>
        <row r="613">
          <cell r="A613" t="str">
            <v>SM-TCPTR</v>
          </cell>
          <cell r="B613" t="str">
            <v>Salida mas toma doble tipo polo a tierra aislado 20 Amp, 125 Volt, NEMA 5-20R en tuberia EMT 1/2"</v>
          </cell>
          <cell r="C613" t="str">
            <v>UN</v>
          </cell>
          <cell r="E613" t="str">
            <v>COSTO ITEM</v>
          </cell>
          <cell r="F613">
            <v>79314</v>
          </cell>
        </row>
        <row r="615">
          <cell r="A615" t="str">
            <v>CODIGO</v>
          </cell>
          <cell r="B615" t="str">
            <v>DETALLE</v>
          </cell>
          <cell r="C615" t="str">
            <v>UNIDAD</v>
          </cell>
          <cell r="D615" t="str">
            <v>CANTIDAD</v>
          </cell>
          <cell r="E615" t="str">
            <v>V/UNITARIO</v>
          </cell>
          <cell r="F615" t="str">
            <v>V/PARCIAL</v>
          </cell>
        </row>
        <row r="616">
          <cell r="A616" t="str">
            <v>ALCU-12</v>
          </cell>
          <cell r="B616" t="str">
            <v>ALAMBRE DE COBRE THHN No. 12</v>
          </cell>
          <cell r="C616" t="str">
            <v>Ml</v>
          </cell>
          <cell r="D616">
            <v>9</v>
          </cell>
          <cell r="E616">
            <v>1659</v>
          </cell>
          <cell r="F616">
            <v>14931</v>
          </cell>
        </row>
        <row r="617">
          <cell r="A617" t="str">
            <v>ALCU-12</v>
          </cell>
          <cell r="B617" t="str">
            <v>ALAMBRE DE COBRE THHN No. 12</v>
          </cell>
          <cell r="C617" t="str">
            <v>Ml</v>
          </cell>
          <cell r="D617">
            <v>4.5</v>
          </cell>
          <cell r="E617">
            <v>1659</v>
          </cell>
          <cell r="F617">
            <v>7465.5</v>
          </cell>
        </row>
        <row r="618">
          <cell r="A618" t="str">
            <v>TUBMG-1/2</v>
          </cell>
          <cell r="B618" t="str">
            <v>TUBO EMT 1/2 X 3MTS NTC-105 COLMENA</v>
          </cell>
          <cell r="C618" t="str">
            <v>UND</v>
          </cell>
          <cell r="D618">
            <v>4.5</v>
          </cell>
          <cell r="E618">
            <v>6815</v>
          </cell>
          <cell r="F618">
            <v>30667.5</v>
          </cell>
        </row>
        <row r="619">
          <cell r="A619" t="str">
            <v>CAJA-G-C</v>
          </cell>
          <cell r="B619" t="str">
            <v>CAJA GALVANIZADA CUADRADA</v>
          </cell>
          <cell r="C619">
            <v>0</v>
          </cell>
          <cell r="D619">
            <v>1</v>
          </cell>
          <cell r="E619">
            <v>1480</v>
          </cell>
          <cell r="F619">
            <v>1480</v>
          </cell>
        </row>
        <row r="620">
          <cell r="A620" t="str">
            <v>CURVAMG-1/2</v>
          </cell>
          <cell r="B620" t="str">
            <v>CURVA CONDUIT GALVANIZAD DE 1/2"</v>
          </cell>
          <cell r="C620" t="str">
            <v>Un</v>
          </cell>
          <cell r="D620">
            <v>2</v>
          </cell>
          <cell r="E620">
            <v>2985</v>
          </cell>
          <cell r="F620">
            <v>5970</v>
          </cell>
        </row>
        <row r="621">
          <cell r="A621" t="str">
            <v>TOMA-PTA</v>
          </cell>
          <cell r="B621" t="str">
            <v>TOMA CORRIENTE DOBLE POLO TIERRA AISLADO</v>
          </cell>
          <cell r="C621" t="str">
            <v>UND</v>
          </cell>
          <cell r="D621">
            <v>1</v>
          </cell>
          <cell r="E621">
            <v>18000</v>
          </cell>
          <cell r="F621">
            <v>18000</v>
          </cell>
        </row>
        <row r="622">
          <cell r="A622" t="str">
            <v>CINTA-33</v>
          </cell>
          <cell r="B622" t="str">
            <v>CINTA AISLANTE 33 DE 3M</v>
          </cell>
          <cell r="C622" t="str">
            <v>Rollo</v>
          </cell>
          <cell r="D622">
            <v>0.1</v>
          </cell>
          <cell r="E622">
            <v>8000</v>
          </cell>
          <cell r="F622">
            <v>800</v>
          </cell>
        </row>
        <row r="626">
          <cell r="A626" t="str">
            <v>S-TCBF</v>
          </cell>
          <cell r="B626" t="str">
            <v xml:space="preserve">SALIDA TOMACORRIENTE BIFASICO </v>
          </cell>
          <cell r="C626" t="str">
            <v>UN</v>
          </cell>
          <cell r="E626" t="str">
            <v>COSTO ITEM</v>
          </cell>
          <cell r="F626">
            <v>55302</v>
          </cell>
        </row>
        <row r="628">
          <cell r="A628" t="str">
            <v>CODIGO</v>
          </cell>
          <cell r="B628" t="str">
            <v>DETALLE</v>
          </cell>
          <cell r="C628" t="str">
            <v>UNIDAD</v>
          </cell>
          <cell r="D628" t="str">
            <v>CANTIDAD</v>
          </cell>
          <cell r="E628" t="str">
            <v>V/UNITARIO</v>
          </cell>
          <cell r="F628" t="str">
            <v>V/PARCIAL</v>
          </cell>
        </row>
        <row r="629">
          <cell r="A629" t="str">
            <v>ALCU-12</v>
          </cell>
          <cell r="B629" t="str">
            <v>ALAMBRE DE COBRE THHN No. 12</v>
          </cell>
          <cell r="C629" t="str">
            <v>Ml</v>
          </cell>
          <cell r="D629">
            <v>6</v>
          </cell>
          <cell r="E629">
            <v>1659</v>
          </cell>
          <cell r="F629">
            <v>9954</v>
          </cell>
        </row>
        <row r="630">
          <cell r="A630" t="str">
            <v>ALCU-10</v>
          </cell>
          <cell r="B630" t="str">
            <v>ALAMBRE DE COBRE THHN No. 10</v>
          </cell>
          <cell r="C630" t="str">
            <v>Ml</v>
          </cell>
          <cell r="D630">
            <v>12</v>
          </cell>
          <cell r="E630">
            <v>1289</v>
          </cell>
          <cell r="F630">
            <v>15468</v>
          </cell>
        </row>
        <row r="631">
          <cell r="A631" t="str">
            <v>TUBPVC-3/4</v>
          </cell>
          <cell r="B631" t="str">
            <v xml:space="preserve">TUBO PVC CONDUIT 3/4 X 3MTS </v>
          </cell>
          <cell r="C631" t="str">
            <v>UND</v>
          </cell>
          <cell r="D631">
            <v>6</v>
          </cell>
          <cell r="E631">
            <v>2830</v>
          </cell>
          <cell r="F631">
            <v>16980</v>
          </cell>
        </row>
        <row r="632">
          <cell r="A632" t="str">
            <v>CAJA-G-C</v>
          </cell>
          <cell r="B632" t="str">
            <v>CAJA GALVANIZADA CUADRADA</v>
          </cell>
          <cell r="C632">
            <v>0</v>
          </cell>
          <cell r="D632">
            <v>1</v>
          </cell>
          <cell r="E632">
            <v>1480</v>
          </cell>
          <cell r="F632">
            <v>1480</v>
          </cell>
        </row>
        <row r="633">
          <cell r="A633" t="str">
            <v>CURVA-3/4</v>
          </cell>
          <cell r="B633" t="str">
            <v xml:space="preserve">CURVA PVC CONDUIT 3/4 </v>
          </cell>
          <cell r="C633" t="str">
            <v>UND</v>
          </cell>
          <cell r="D633">
            <v>2</v>
          </cell>
          <cell r="E633">
            <v>310</v>
          </cell>
          <cell r="F633">
            <v>620</v>
          </cell>
        </row>
        <row r="634">
          <cell r="A634" t="str">
            <v>TOMA-E50</v>
          </cell>
          <cell r="B634" t="str">
            <v xml:space="preserve">TOMA PATA TRABADA 20 AMPERIOS </v>
          </cell>
          <cell r="C634" t="str">
            <v>Un</v>
          </cell>
          <cell r="D634">
            <v>1</v>
          </cell>
          <cell r="E634">
            <v>10000</v>
          </cell>
          <cell r="F634">
            <v>10000</v>
          </cell>
        </row>
        <row r="635">
          <cell r="A635" t="str">
            <v>CINTA-33</v>
          </cell>
          <cell r="B635" t="str">
            <v>CINTA AISLANTE 33 DE 3M</v>
          </cell>
          <cell r="C635" t="str">
            <v>Rollo</v>
          </cell>
          <cell r="D635">
            <v>0.1</v>
          </cell>
          <cell r="E635">
            <v>8000</v>
          </cell>
          <cell r="F635">
            <v>800</v>
          </cell>
        </row>
        <row r="639">
          <cell r="A639" t="str">
            <v>SM-TCBF</v>
          </cell>
          <cell r="B639" t="str">
            <v>SALIDA TOMACORRIENTE BIFASICO TM</v>
          </cell>
          <cell r="C639" t="str">
            <v>UN</v>
          </cell>
          <cell r="E639" t="str">
            <v>COSTO ITEM</v>
          </cell>
          <cell r="F639">
            <v>93880</v>
          </cell>
        </row>
        <row r="641">
          <cell r="A641" t="str">
            <v>CODIGO</v>
          </cell>
          <cell r="B641" t="str">
            <v>DETALLE</v>
          </cell>
          <cell r="C641" t="str">
            <v>UNIDAD</v>
          </cell>
          <cell r="D641" t="str">
            <v>CANTIDAD</v>
          </cell>
          <cell r="E641" t="str">
            <v>V/UNITARIO</v>
          </cell>
          <cell r="F641" t="str">
            <v>V/PARCIAL</v>
          </cell>
        </row>
        <row r="642">
          <cell r="A642" t="str">
            <v>ALCU-12</v>
          </cell>
          <cell r="B642" t="str">
            <v>ALAMBRE DE COBRE THHN No. 12</v>
          </cell>
          <cell r="C642" t="str">
            <v>Ml</v>
          </cell>
          <cell r="D642">
            <v>6</v>
          </cell>
          <cell r="E642">
            <v>1659</v>
          </cell>
          <cell r="F642">
            <v>9954</v>
          </cell>
        </row>
        <row r="643">
          <cell r="A643" t="str">
            <v>ALCU-10</v>
          </cell>
          <cell r="B643" t="str">
            <v>ALAMBRE DE COBRE THHN No. 10</v>
          </cell>
          <cell r="C643" t="str">
            <v>Ml</v>
          </cell>
          <cell r="D643">
            <v>12</v>
          </cell>
          <cell r="E643">
            <v>1289</v>
          </cell>
          <cell r="F643">
            <v>15468</v>
          </cell>
        </row>
        <row r="644">
          <cell r="A644" t="str">
            <v>TUBMG-3/4</v>
          </cell>
          <cell r="B644" t="str">
            <v>TUBO EMT 3/4 X 3MTS NTC-105 COLMENA</v>
          </cell>
          <cell r="C644" t="str">
            <v>UND</v>
          </cell>
          <cell r="D644">
            <v>6</v>
          </cell>
          <cell r="E644">
            <v>9613</v>
          </cell>
          <cell r="F644">
            <v>57678</v>
          </cell>
        </row>
        <row r="645">
          <cell r="A645" t="str">
            <v>CAJA-G-C</v>
          </cell>
          <cell r="B645" t="str">
            <v>CAJA GALVANIZADA CUADRADA</v>
          </cell>
          <cell r="C645">
            <v>0</v>
          </cell>
          <cell r="D645">
            <v>1</v>
          </cell>
          <cell r="E645">
            <v>1480</v>
          </cell>
          <cell r="F645">
            <v>1480</v>
          </cell>
        </row>
        <row r="646">
          <cell r="A646" t="str">
            <v>CURVAMG-3/4</v>
          </cell>
          <cell r="B646" t="str">
            <v>CURVA CONDUIT GALVANIZAD DE 3/4"</v>
          </cell>
          <cell r="C646" t="str">
            <v>Un</v>
          </cell>
          <cell r="D646">
            <v>2</v>
          </cell>
          <cell r="E646">
            <v>4250</v>
          </cell>
          <cell r="F646">
            <v>8500</v>
          </cell>
        </row>
        <row r="647">
          <cell r="A647" t="str">
            <v>TOMA-PT</v>
          </cell>
          <cell r="B647" t="str">
            <v xml:space="preserve">TOMA PATA TRIFILAR </v>
          </cell>
          <cell r="C647" t="str">
            <v>Un</v>
          </cell>
          <cell r="D647">
            <v>1</v>
          </cell>
          <cell r="E647">
            <v>0</v>
          </cell>
          <cell r="F647">
            <v>0</v>
          </cell>
        </row>
        <row r="648">
          <cell r="A648" t="str">
            <v>CINTA-33</v>
          </cell>
          <cell r="B648" t="str">
            <v>CINTA AISLANTE 33 DE 3M</v>
          </cell>
          <cell r="C648" t="str">
            <v>Rollo</v>
          </cell>
          <cell r="D648">
            <v>0.1</v>
          </cell>
          <cell r="E648">
            <v>8000</v>
          </cell>
          <cell r="F648">
            <v>800</v>
          </cell>
        </row>
        <row r="651">
          <cell r="A651" t="str">
            <v>SM-INTS</v>
          </cell>
          <cell r="B651" t="str">
            <v>Salida mas interruptor sencillo 10A, 250V en tuberia EMT 1/2"</v>
          </cell>
          <cell r="C651" t="str">
            <v>UN</v>
          </cell>
          <cell r="E651" t="str">
            <v>COSTO ITEM</v>
          </cell>
          <cell r="F651">
            <v>65014</v>
          </cell>
        </row>
        <row r="653">
          <cell r="A653" t="str">
            <v>CODIGO</v>
          </cell>
          <cell r="B653" t="str">
            <v>DETALLE</v>
          </cell>
          <cell r="C653" t="str">
            <v>UNIDAD</v>
          </cell>
          <cell r="D653" t="str">
            <v>CANTIDAD</v>
          </cell>
          <cell r="E653" t="str">
            <v>V/UNITARIO</v>
          </cell>
          <cell r="F653" t="str">
            <v>V/PARCIAL</v>
          </cell>
        </row>
        <row r="654">
          <cell r="A654" t="str">
            <v>ALCU-12</v>
          </cell>
          <cell r="B654" t="str">
            <v>ALAMBRE DE COBRE THHN No. 12</v>
          </cell>
          <cell r="C654" t="str">
            <v>Ml</v>
          </cell>
          <cell r="D654">
            <v>9</v>
          </cell>
          <cell r="E654">
            <v>1659</v>
          </cell>
          <cell r="F654">
            <v>14931</v>
          </cell>
        </row>
        <row r="655">
          <cell r="A655" t="str">
            <v>ALCU-12</v>
          </cell>
          <cell r="B655" t="str">
            <v>ALAMBRE DE COBRE THHN No. 12</v>
          </cell>
          <cell r="C655" t="str">
            <v>Ml</v>
          </cell>
          <cell r="D655">
            <v>4.5</v>
          </cell>
          <cell r="E655">
            <v>1659</v>
          </cell>
          <cell r="F655">
            <v>7465.5</v>
          </cell>
        </row>
        <row r="656">
          <cell r="A656" t="str">
            <v>TUBMG-1/2</v>
          </cell>
          <cell r="B656" t="str">
            <v>TUBO EMT 1/2 X 3MTS NTC-105 COLMENA</v>
          </cell>
          <cell r="C656" t="str">
            <v>UND</v>
          </cell>
          <cell r="D656">
            <v>4.5</v>
          </cell>
          <cell r="E656">
            <v>6815</v>
          </cell>
          <cell r="F656">
            <v>30667.5</v>
          </cell>
        </row>
        <row r="657">
          <cell r="A657" t="str">
            <v>CAJA-G-C</v>
          </cell>
          <cell r="B657" t="str">
            <v>CAJA GALVANIZADA CUADRADA</v>
          </cell>
          <cell r="C657">
            <v>0</v>
          </cell>
          <cell r="D657">
            <v>1</v>
          </cell>
          <cell r="E657">
            <v>1480</v>
          </cell>
          <cell r="F657">
            <v>1480</v>
          </cell>
        </row>
        <row r="658">
          <cell r="A658" t="str">
            <v>CURVAMG-1/2</v>
          </cell>
          <cell r="B658" t="str">
            <v>CURVA CONDUIT GALVANIZAD DE 1/2"</v>
          </cell>
          <cell r="C658" t="str">
            <v>Un</v>
          </cell>
          <cell r="D658">
            <v>2</v>
          </cell>
          <cell r="E658">
            <v>2985</v>
          </cell>
          <cell r="F658">
            <v>5970</v>
          </cell>
        </row>
        <row r="659">
          <cell r="A659" t="str">
            <v>INT-S</v>
          </cell>
          <cell r="B659" t="str">
            <v xml:space="preserve">INTERRUPTOR SENCILLO </v>
          </cell>
          <cell r="C659" t="str">
            <v>UND</v>
          </cell>
          <cell r="D659">
            <v>1</v>
          </cell>
          <cell r="E659">
            <v>3700</v>
          </cell>
          <cell r="F659">
            <v>3700</v>
          </cell>
        </row>
        <row r="660">
          <cell r="A660" t="str">
            <v>CINTA-33</v>
          </cell>
          <cell r="B660" t="str">
            <v>CINTA AISLANTE 33 DE 3M</v>
          </cell>
          <cell r="C660" t="str">
            <v>Rollo</v>
          </cell>
          <cell r="D660">
            <v>0.1</v>
          </cell>
          <cell r="E660">
            <v>8000</v>
          </cell>
          <cell r="F660">
            <v>800</v>
          </cell>
        </row>
        <row r="663">
          <cell r="A663" t="str">
            <v>SM-INTD</v>
          </cell>
          <cell r="B663" t="str">
            <v>Salida mas interruptor doble 10A, 250V  en tuberia EMT 1/2"</v>
          </cell>
          <cell r="C663" t="str">
            <v>UN</v>
          </cell>
          <cell r="E663" t="str">
            <v>COSTO ITEM</v>
          </cell>
          <cell r="F663">
            <v>74419.5</v>
          </cell>
        </row>
        <row r="665">
          <cell r="A665" t="str">
            <v>CODIGO</v>
          </cell>
          <cell r="B665" t="str">
            <v>DETALLE</v>
          </cell>
          <cell r="C665" t="str">
            <v>UNIDAD</v>
          </cell>
          <cell r="D665" t="str">
            <v>CANTIDAD</v>
          </cell>
          <cell r="E665" t="str">
            <v>V/UNITARIO</v>
          </cell>
          <cell r="F665" t="str">
            <v>V/PARCIAL</v>
          </cell>
        </row>
        <row r="666">
          <cell r="A666" t="str">
            <v>ALCU-12</v>
          </cell>
          <cell r="B666" t="str">
            <v>ALAMBRE DE COBRE THHN No. 12</v>
          </cell>
          <cell r="C666" t="str">
            <v>Ml</v>
          </cell>
          <cell r="D666">
            <v>13.5</v>
          </cell>
          <cell r="E666">
            <v>1659</v>
          </cell>
          <cell r="F666">
            <v>22396.5</v>
          </cell>
        </row>
        <row r="667">
          <cell r="A667" t="str">
            <v>ALCU-12</v>
          </cell>
          <cell r="B667" t="str">
            <v>ALAMBRE DE COBRE THHN No. 12</v>
          </cell>
          <cell r="C667" t="str">
            <v>Ml</v>
          </cell>
          <cell r="D667">
            <v>4.5</v>
          </cell>
          <cell r="E667">
            <v>1659</v>
          </cell>
          <cell r="F667">
            <v>7465.5</v>
          </cell>
        </row>
        <row r="668">
          <cell r="A668" t="str">
            <v>TUBMG-1/2</v>
          </cell>
          <cell r="B668" t="str">
            <v>TUBO EMT 1/2 X 3MTS NTC-105 COLMENA</v>
          </cell>
          <cell r="C668" t="str">
            <v>UND</v>
          </cell>
          <cell r="D668">
            <v>4.5</v>
          </cell>
          <cell r="E668">
            <v>6815</v>
          </cell>
          <cell r="F668">
            <v>30667.5</v>
          </cell>
        </row>
        <row r="669">
          <cell r="A669" t="str">
            <v>CAJA-G-C</v>
          </cell>
          <cell r="B669" t="str">
            <v>CAJA GALVANIZADA CUADRADA</v>
          </cell>
          <cell r="C669">
            <v>0</v>
          </cell>
          <cell r="D669">
            <v>1</v>
          </cell>
          <cell r="E669">
            <v>1480</v>
          </cell>
          <cell r="F669">
            <v>1480</v>
          </cell>
        </row>
        <row r="670">
          <cell r="A670" t="str">
            <v>CURVAMG-1/2</v>
          </cell>
          <cell r="B670" t="str">
            <v>CURVA CONDUIT GALVANIZAD DE 1/2"</v>
          </cell>
          <cell r="C670" t="str">
            <v>Un</v>
          </cell>
          <cell r="D670">
            <v>2</v>
          </cell>
          <cell r="E670">
            <v>2985</v>
          </cell>
          <cell r="F670">
            <v>5970</v>
          </cell>
        </row>
        <row r="671">
          <cell r="A671" t="str">
            <v>INT-D</v>
          </cell>
          <cell r="B671" t="str">
            <v xml:space="preserve">INTERRUPTOR DOBLE   </v>
          </cell>
          <cell r="C671" t="str">
            <v>UND</v>
          </cell>
          <cell r="D671">
            <v>1</v>
          </cell>
          <cell r="E671">
            <v>5640</v>
          </cell>
          <cell r="F671">
            <v>5640</v>
          </cell>
        </row>
        <row r="672">
          <cell r="A672" t="str">
            <v>CINTA-33</v>
          </cell>
          <cell r="B672" t="str">
            <v>CINTA AISLANTE 33 DE 3M</v>
          </cell>
          <cell r="C672" t="str">
            <v>Rollo</v>
          </cell>
          <cell r="D672">
            <v>0.1</v>
          </cell>
          <cell r="E672">
            <v>8000</v>
          </cell>
          <cell r="F672">
            <v>800</v>
          </cell>
        </row>
        <row r="675">
          <cell r="A675" t="str">
            <v>SM-INTT</v>
          </cell>
          <cell r="B675" t="str">
            <v>Salida mas interruptor  triple 10A, 250V  en tuberia EMT 1/2"</v>
          </cell>
          <cell r="C675" t="str">
            <v>UN</v>
          </cell>
          <cell r="E675" t="str">
            <v>COSTO ITEM</v>
          </cell>
          <cell r="F675">
            <v>83795</v>
          </cell>
        </row>
        <row r="677">
          <cell r="A677" t="str">
            <v>CODIGO</v>
          </cell>
          <cell r="B677" t="str">
            <v>DETALLE</v>
          </cell>
          <cell r="C677" t="str">
            <v>UNIDAD</v>
          </cell>
          <cell r="D677" t="str">
            <v>CANTIDAD</v>
          </cell>
          <cell r="E677" t="str">
            <v>V/UNITARIO</v>
          </cell>
          <cell r="F677" t="str">
            <v>V/PARCIAL</v>
          </cell>
        </row>
        <row r="678">
          <cell r="A678" t="str">
            <v>ALCU-12</v>
          </cell>
          <cell r="B678" t="str">
            <v>ALAMBRE DE COBRE THHN No. 12</v>
          </cell>
          <cell r="C678" t="str">
            <v>Ml</v>
          </cell>
          <cell r="D678">
            <v>18</v>
          </cell>
          <cell r="E678">
            <v>1659</v>
          </cell>
          <cell r="F678">
            <v>29862</v>
          </cell>
        </row>
        <row r="679">
          <cell r="A679" t="str">
            <v>ALCU-12</v>
          </cell>
          <cell r="B679" t="str">
            <v>ALAMBRE DE COBRE THHN No. 12</v>
          </cell>
          <cell r="C679" t="str">
            <v>Ml</v>
          </cell>
          <cell r="D679">
            <v>4.5</v>
          </cell>
          <cell r="E679">
            <v>1659</v>
          </cell>
          <cell r="F679">
            <v>7465.5</v>
          </cell>
        </row>
        <row r="680">
          <cell r="A680" t="str">
            <v>TUBMG-1/2</v>
          </cell>
          <cell r="B680" t="str">
            <v>TUBO EMT 1/2 X 3MTS NTC-105 COLMENA</v>
          </cell>
          <cell r="C680" t="str">
            <v>UND</v>
          </cell>
          <cell r="D680">
            <v>4.5</v>
          </cell>
          <cell r="E680">
            <v>6815</v>
          </cell>
          <cell r="F680">
            <v>30667.5</v>
          </cell>
        </row>
        <row r="681">
          <cell r="A681" t="str">
            <v>CAJA-G-C</v>
          </cell>
          <cell r="B681" t="str">
            <v>CAJA GALVANIZADA CUADRADA</v>
          </cell>
          <cell r="C681">
            <v>0</v>
          </cell>
          <cell r="D681">
            <v>1</v>
          </cell>
          <cell r="E681">
            <v>1480</v>
          </cell>
          <cell r="F681">
            <v>1480</v>
          </cell>
        </row>
        <row r="682">
          <cell r="A682" t="str">
            <v>CURVAMG-1/2</v>
          </cell>
          <cell r="B682" t="str">
            <v>CURVA CONDUIT GALVANIZAD DE 1/2"</v>
          </cell>
          <cell r="C682" t="str">
            <v>Un</v>
          </cell>
          <cell r="D682">
            <v>2</v>
          </cell>
          <cell r="E682">
            <v>2985</v>
          </cell>
          <cell r="F682">
            <v>5970</v>
          </cell>
        </row>
        <row r="683">
          <cell r="A683" t="str">
            <v>INT-T</v>
          </cell>
          <cell r="B683" t="str">
            <v xml:space="preserve">INTERRUPTOR TRIPLE   </v>
          </cell>
          <cell r="C683" t="str">
            <v>UND</v>
          </cell>
          <cell r="D683">
            <v>1</v>
          </cell>
          <cell r="E683">
            <v>7550</v>
          </cell>
          <cell r="F683">
            <v>7550</v>
          </cell>
        </row>
        <row r="684">
          <cell r="A684" t="str">
            <v>CINTA-33</v>
          </cell>
          <cell r="B684" t="str">
            <v>CINTA AISLANTE 33 DE 3M</v>
          </cell>
          <cell r="C684" t="str">
            <v>Rollo</v>
          </cell>
          <cell r="D684">
            <v>0.1</v>
          </cell>
          <cell r="E684">
            <v>8000</v>
          </cell>
          <cell r="F684">
            <v>800</v>
          </cell>
        </row>
        <row r="687">
          <cell r="A687" t="str">
            <v>SM-INTCS</v>
          </cell>
          <cell r="B687" t="str">
            <v>Salida mas interruptor conmutable sencillo 10A, 250V  en tuberia EMT 1/2"</v>
          </cell>
          <cell r="C687" t="str">
            <v>UN</v>
          </cell>
          <cell r="E687" t="str">
            <v>COSTO ITEM</v>
          </cell>
          <cell r="F687">
            <v>80505</v>
          </cell>
        </row>
        <row r="689">
          <cell r="A689" t="str">
            <v>CODIGO</v>
          </cell>
          <cell r="B689" t="str">
            <v>DETALLE</v>
          </cell>
          <cell r="C689" t="str">
            <v>UNIDAD</v>
          </cell>
          <cell r="D689" t="str">
            <v>CANTIDAD</v>
          </cell>
          <cell r="E689" t="str">
            <v>V/UNITARIO</v>
          </cell>
          <cell r="F689" t="str">
            <v>V/PARCIAL</v>
          </cell>
        </row>
        <row r="690">
          <cell r="A690" t="str">
            <v>ALCU-12</v>
          </cell>
          <cell r="B690" t="str">
            <v>ALAMBRE DE COBRE THHN No. 12</v>
          </cell>
          <cell r="C690" t="str">
            <v>Ml</v>
          </cell>
          <cell r="D690">
            <v>13.5</v>
          </cell>
          <cell r="E690">
            <v>1659</v>
          </cell>
          <cell r="F690">
            <v>22396.5</v>
          </cell>
        </row>
        <row r="691">
          <cell r="A691" t="str">
            <v>ALCU-12</v>
          </cell>
          <cell r="B691" t="str">
            <v>ALAMBRE DE COBRE THHN No. 12</v>
          </cell>
          <cell r="C691" t="str">
            <v>Ml</v>
          </cell>
          <cell r="D691">
            <v>9</v>
          </cell>
          <cell r="E691">
            <v>1659</v>
          </cell>
          <cell r="F691">
            <v>14931</v>
          </cell>
        </row>
        <row r="692">
          <cell r="A692" t="str">
            <v>TUBMG-1/2</v>
          </cell>
          <cell r="B692" t="str">
            <v>TUBO EMT 1/2 X 3MTS NTC-105 COLMENA</v>
          </cell>
          <cell r="C692" t="str">
            <v>UND</v>
          </cell>
          <cell r="D692">
            <v>4.5</v>
          </cell>
          <cell r="E692">
            <v>6815</v>
          </cell>
          <cell r="F692">
            <v>30667.5</v>
          </cell>
        </row>
        <row r="693">
          <cell r="A693" t="str">
            <v>CAJA-G-C</v>
          </cell>
          <cell r="B693" t="str">
            <v>CAJA GALVANIZADA CUADRADA</v>
          </cell>
          <cell r="C693">
            <v>0</v>
          </cell>
          <cell r="D693">
            <v>1</v>
          </cell>
          <cell r="E693">
            <v>1480</v>
          </cell>
          <cell r="F693">
            <v>1480</v>
          </cell>
        </row>
        <row r="694">
          <cell r="A694" t="str">
            <v>CURVAMG-1/2</v>
          </cell>
          <cell r="B694" t="str">
            <v>CURVA CONDUIT GALVANIZAD DE 1/2"</v>
          </cell>
          <cell r="C694" t="str">
            <v>Un</v>
          </cell>
          <cell r="D694">
            <v>2</v>
          </cell>
          <cell r="E694">
            <v>2985</v>
          </cell>
          <cell r="F694">
            <v>5970</v>
          </cell>
        </row>
        <row r="695">
          <cell r="A695" t="str">
            <v>INT-C</v>
          </cell>
          <cell r="B695" t="str">
            <v>INTERRUPTOR CONMUTABLE SENCILLO</v>
          </cell>
          <cell r="C695" t="str">
            <v>UND</v>
          </cell>
          <cell r="D695">
            <v>1</v>
          </cell>
          <cell r="E695">
            <v>4260</v>
          </cell>
          <cell r="F695">
            <v>4260</v>
          </cell>
        </row>
        <row r="696">
          <cell r="A696" t="str">
            <v>CINTA-33</v>
          </cell>
          <cell r="B696" t="str">
            <v>CINTA AISLANTE 33 DE 3M</v>
          </cell>
          <cell r="C696" t="str">
            <v>Rollo</v>
          </cell>
          <cell r="D696">
            <v>0.1</v>
          </cell>
          <cell r="E696">
            <v>8000</v>
          </cell>
          <cell r="F696">
            <v>800</v>
          </cell>
        </row>
        <row r="699">
          <cell r="A699" t="str">
            <v>SM-INTCD</v>
          </cell>
          <cell r="B699" t="str">
            <v>SALIDA INTERRUPTOR CONMUTABLE DOBLE TM</v>
          </cell>
          <cell r="C699" t="str">
            <v>UN</v>
          </cell>
          <cell r="E699" t="str">
            <v>COSTO ITEM</v>
          </cell>
          <cell r="F699">
            <v>92735.5</v>
          </cell>
        </row>
        <row r="701">
          <cell r="A701" t="str">
            <v>CODIGO</v>
          </cell>
          <cell r="B701" t="str">
            <v>DETALLE</v>
          </cell>
          <cell r="C701" t="str">
            <v>UNIDAD</v>
          </cell>
          <cell r="D701" t="str">
            <v>CANTIDAD</v>
          </cell>
          <cell r="E701" t="str">
            <v>V/UNITARIO</v>
          </cell>
          <cell r="F701" t="str">
            <v>V/PARCIAL</v>
          </cell>
        </row>
        <row r="702">
          <cell r="A702" t="str">
            <v>ALCU-12</v>
          </cell>
          <cell r="B702" t="str">
            <v>ALAMBRE DE COBRE THHN No. 12</v>
          </cell>
          <cell r="C702" t="str">
            <v>Ml</v>
          </cell>
          <cell r="D702">
            <v>18</v>
          </cell>
          <cell r="E702">
            <v>1659</v>
          </cell>
          <cell r="F702">
            <v>29862</v>
          </cell>
        </row>
        <row r="703">
          <cell r="A703" t="str">
            <v>ALCU-12</v>
          </cell>
          <cell r="B703" t="str">
            <v>ALAMBRE DE COBRE THHN No. 12</v>
          </cell>
          <cell r="C703" t="str">
            <v>Ml</v>
          </cell>
          <cell r="D703">
            <v>9</v>
          </cell>
          <cell r="E703">
            <v>1659</v>
          </cell>
          <cell r="F703">
            <v>14931</v>
          </cell>
        </row>
        <row r="704">
          <cell r="A704" t="str">
            <v>TUBMG-1/2</v>
          </cell>
          <cell r="B704" t="str">
            <v>TUBO EMT 1/2 X 3MTS NTC-105 COLMENA</v>
          </cell>
          <cell r="C704" t="str">
            <v>UND</v>
          </cell>
          <cell r="D704">
            <v>4.5</v>
          </cell>
          <cell r="E704">
            <v>6815</v>
          </cell>
          <cell r="F704">
            <v>30667.5</v>
          </cell>
        </row>
        <row r="705">
          <cell r="A705" t="str">
            <v>CAJA-G-C</v>
          </cell>
          <cell r="B705" t="str">
            <v>CAJA GALVANIZADA CUADRADA</v>
          </cell>
          <cell r="C705">
            <v>0</v>
          </cell>
          <cell r="D705">
            <v>1</v>
          </cell>
          <cell r="E705">
            <v>1480</v>
          </cell>
          <cell r="F705">
            <v>1480</v>
          </cell>
        </row>
        <row r="706">
          <cell r="A706" t="str">
            <v>CURVAMG-1/2</v>
          </cell>
          <cell r="B706" t="str">
            <v>CURVA CONDUIT GALVANIZAD DE 1/2"</v>
          </cell>
          <cell r="C706" t="str">
            <v>Un</v>
          </cell>
          <cell r="D706">
            <v>2</v>
          </cell>
          <cell r="E706">
            <v>2985</v>
          </cell>
          <cell r="F706">
            <v>5970</v>
          </cell>
        </row>
        <row r="707">
          <cell r="A707" t="str">
            <v>INT-CD</v>
          </cell>
          <cell r="B707" t="str">
            <v xml:space="preserve">INTERRUPTOR CONMUTABLE DOBLE </v>
          </cell>
          <cell r="C707" t="str">
            <v>Un</v>
          </cell>
          <cell r="D707">
            <v>1</v>
          </cell>
          <cell r="E707">
            <v>9025</v>
          </cell>
          <cell r="F707">
            <v>9025</v>
          </cell>
        </row>
        <row r="708">
          <cell r="A708" t="str">
            <v>CINTA-33</v>
          </cell>
          <cell r="B708" t="str">
            <v>CINTA AISLANTE 33 DE 3M</v>
          </cell>
          <cell r="C708" t="str">
            <v>Rollo</v>
          </cell>
          <cell r="D708">
            <v>0.1</v>
          </cell>
          <cell r="E708">
            <v>8000</v>
          </cell>
          <cell r="F708">
            <v>800</v>
          </cell>
        </row>
        <row r="711">
          <cell r="A711" t="str">
            <v>SM-TTEL</v>
          </cell>
          <cell r="B711" t="str">
            <v>SALIDA TOMA TELEFONICO TM</v>
          </cell>
          <cell r="C711" t="str">
            <v>UN</v>
          </cell>
          <cell r="E711" t="str">
            <v>COSTO ITEM</v>
          </cell>
          <cell r="F711" t="e">
            <v>#N/A</v>
          </cell>
        </row>
        <row r="713">
          <cell r="A713" t="str">
            <v>CODIGO</v>
          </cell>
          <cell r="B713" t="str">
            <v>DETALLE</v>
          </cell>
          <cell r="C713" t="str">
            <v>UNIDAD</v>
          </cell>
          <cell r="D713" t="str">
            <v>CANTIDAD</v>
          </cell>
          <cell r="E713" t="str">
            <v>V/UNITARIO</v>
          </cell>
          <cell r="F713" t="str">
            <v>V/PARCIAL</v>
          </cell>
        </row>
        <row r="714">
          <cell r="A714" t="str">
            <v>CATEL-2</v>
          </cell>
          <cell r="B714" t="e">
            <v>#N/A</v>
          </cell>
          <cell r="C714" t="e">
            <v>#N/A</v>
          </cell>
          <cell r="D714">
            <v>9</v>
          </cell>
          <cell r="E714" t="e">
            <v>#N/A</v>
          </cell>
          <cell r="F714" t="e">
            <v>#N/A</v>
          </cell>
        </row>
        <row r="715">
          <cell r="A715" t="str">
            <v>TUBMG-1/2</v>
          </cell>
          <cell r="B715" t="str">
            <v>TUBO EMT 1/2 X 3MTS NTC-105 COLMENA</v>
          </cell>
          <cell r="C715" t="str">
            <v>UND</v>
          </cell>
          <cell r="D715">
            <v>9</v>
          </cell>
          <cell r="E715">
            <v>6815</v>
          </cell>
          <cell r="F715">
            <v>61335</v>
          </cell>
        </row>
        <row r="716">
          <cell r="A716" t="str">
            <v>CAJA-G-C</v>
          </cell>
          <cell r="B716" t="str">
            <v>CAJA GALVANIZADA CUADRADA</v>
          </cell>
          <cell r="C716">
            <v>0</v>
          </cell>
          <cell r="D716">
            <v>1</v>
          </cell>
          <cell r="E716">
            <v>1480</v>
          </cell>
          <cell r="F716">
            <v>1480</v>
          </cell>
        </row>
        <row r="717">
          <cell r="A717" t="str">
            <v>CURVAMG-1/2</v>
          </cell>
          <cell r="B717" t="str">
            <v>CURVA CONDUIT GALVANIZAD DE 1/2"</v>
          </cell>
          <cell r="C717" t="str">
            <v>Un</v>
          </cell>
          <cell r="D717">
            <v>2</v>
          </cell>
          <cell r="E717">
            <v>2985</v>
          </cell>
          <cell r="F717">
            <v>5970</v>
          </cell>
        </row>
        <row r="718">
          <cell r="A718" t="str">
            <v>TOMA-TEL</v>
          </cell>
          <cell r="B718" t="str">
            <v xml:space="preserve">TOMA TELEFONICA DUPLEX </v>
          </cell>
          <cell r="C718" t="str">
            <v>Un</v>
          </cell>
          <cell r="D718">
            <v>1</v>
          </cell>
          <cell r="E718">
            <v>3410</v>
          </cell>
          <cell r="F718">
            <v>3410</v>
          </cell>
        </row>
        <row r="719">
          <cell r="A719" t="str">
            <v>CINTA-33</v>
          </cell>
          <cell r="B719" t="str">
            <v>CINTA AISLANTE 33 DE 3M</v>
          </cell>
          <cell r="C719" t="str">
            <v>Rollo</v>
          </cell>
          <cell r="D719">
            <v>0.1</v>
          </cell>
          <cell r="E719">
            <v>8000</v>
          </cell>
          <cell r="F719">
            <v>800</v>
          </cell>
        </row>
        <row r="722">
          <cell r="A722" t="str">
            <v>SM-TCIT'</v>
          </cell>
          <cell r="B722" t="str">
            <v>SALIDA TOMA CITOFONO TM SIN ALAMBRAR</v>
          </cell>
          <cell r="C722" t="str">
            <v>UN</v>
          </cell>
          <cell r="E722" t="str">
            <v>COSTO ITEM</v>
          </cell>
          <cell r="F722">
            <v>72995</v>
          </cell>
        </row>
        <row r="724">
          <cell r="A724" t="str">
            <v>CODIGO</v>
          </cell>
          <cell r="B724" t="str">
            <v>DETALLE</v>
          </cell>
          <cell r="C724" t="str">
            <v>UNIDAD</v>
          </cell>
          <cell r="D724" t="str">
            <v>CANTIDAD</v>
          </cell>
          <cell r="E724" t="str">
            <v>V/UNITARIO</v>
          </cell>
          <cell r="F724" t="str">
            <v>V/PARCIAL</v>
          </cell>
        </row>
        <row r="725">
          <cell r="A725" t="str">
            <v>TUBMG-1/2</v>
          </cell>
          <cell r="B725" t="str">
            <v>TUBO EMT 1/2 X 3MTS NTC-105 COLMENA</v>
          </cell>
          <cell r="C725" t="str">
            <v>UND</v>
          </cell>
          <cell r="D725">
            <v>9</v>
          </cell>
          <cell r="E725">
            <v>6815</v>
          </cell>
          <cell r="F725">
            <v>61335</v>
          </cell>
        </row>
        <row r="726">
          <cell r="A726" t="str">
            <v>CAJA-G-C</v>
          </cell>
          <cell r="B726" t="str">
            <v>CAJA GALVANIZADA CUADRADA</v>
          </cell>
          <cell r="C726">
            <v>0</v>
          </cell>
          <cell r="D726">
            <v>1</v>
          </cell>
          <cell r="E726">
            <v>1480</v>
          </cell>
          <cell r="F726">
            <v>1480</v>
          </cell>
        </row>
        <row r="727">
          <cell r="A727" t="str">
            <v>CURVAMG-1/2</v>
          </cell>
          <cell r="B727" t="str">
            <v>CURVA CONDUIT GALVANIZAD DE 1/2"</v>
          </cell>
          <cell r="C727" t="str">
            <v>Un</v>
          </cell>
          <cell r="D727">
            <v>2</v>
          </cell>
          <cell r="E727">
            <v>2985</v>
          </cell>
          <cell r="F727">
            <v>5970</v>
          </cell>
        </row>
        <row r="728">
          <cell r="A728" t="str">
            <v>TOMA-TEL</v>
          </cell>
          <cell r="B728" t="str">
            <v xml:space="preserve">TOMA TELEFONICA DUPLEX </v>
          </cell>
          <cell r="C728" t="str">
            <v>Un</v>
          </cell>
          <cell r="D728">
            <v>1</v>
          </cell>
          <cell r="E728">
            <v>3410</v>
          </cell>
          <cell r="F728">
            <v>3410</v>
          </cell>
        </row>
        <row r="729">
          <cell r="A729" t="str">
            <v>CINTA-33</v>
          </cell>
          <cell r="B729" t="str">
            <v>CINTA AISLANTE 33 DE 3M</v>
          </cell>
          <cell r="C729" t="str">
            <v>Rollo</v>
          </cell>
          <cell r="D729">
            <v>0.1</v>
          </cell>
          <cell r="E729">
            <v>8000</v>
          </cell>
          <cell r="F729">
            <v>800</v>
          </cell>
        </row>
        <row r="732">
          <cell r="A732" t="str">
            <v>SM-TTV</v>
          </cell>
          <cell r="B732" t="str">
            <v>SALIDA TOMA TELEVISION TM</v>
          </cell>
          <cell r="C732" t="str">
            <v>UN</v>
          </cell>
          <cell r="E732" t="str">
            <v>COSTO ITEM</v>
          </cell>
          <cell r="F732">
            <v>98885</v>
          </cell>
        </row>
        <row r="734">
          <cell r="A734" t="str">
            <v>CODIGO</v>
          </cell>
          <cell r="B734" t="str">
            <v>DETALLE</v>
          </cell>
          <cell r="C734" t="str">
            <v>UNIDAD</v>
          </cell>
          <cell r="D734" t="str">
            <v>CANTIDAD</v>
          </cell>
          <cell r="E734" t="str">
            <v>V/UNITARIO</v>
          </cell>
          <cell r="F734" t="str">
            <v>V/PARCIAL</v>
          </cell>
        </row>
        <row r="735">
          <cell r="A735" t="str">
            <v>RG-59</v>
          </cell>
          <cell r="B735" t="str">
            <v>CABLE COAXIAL RG-6 TV</v>
          </cell>
          <cell r="C735" t="str">
            <v>Ml</v>
          </cell>
          <cell r="D735">
            <v>9</v>
          </cell>
          <cell r="E735">
            <v>900</v>
          </cell>
          <cell r="F735">
            <v>8100</v>
          </cell>
        </row>
        <row r="736">
          <cell r="A736" t="str">
            <v>TUBMG-1/2</v>
          </cell>
          <cell r="B736" t="str">
            <v>TUBO EMT 1/2 X 3MTS NTC-105 COLMENA</v>
          </cell>
          <cell r="C736" t="str">
            <v>UND</v>
          </cell>
          <cell r="D736">
            <v>9</v>
          </cell>
          <cell r="E736">
            <v>6815</v>
          </cell>
          <cell r="F736">
            <v>61335</v>
          </cell>
        </row>
        <row r="737">
          <cell r="A737" t="str">
            <v>CAJA-G-C</v>
          </cell>
          <cell r="B737" t="str">
            <v>CAJA GALVANIZADA CUADRADA</v>
          </cell>
          <cell r="C737">
            <v>0</v>
          </cell>
          <cell r="D737">
            <v>1</v>
          </cell>
          <cell r="E737">
            <v>1480</v>
          </cell>
          <cell r="F737">
            <v>1480</v>
          </cell>
        </row>
        <row r="738">
          <cell r="A738" t="str">
            <v>CURVAG-1/2</v>
          </cell>
          <cell r="B738" t="str">
            <v>CURVA CONDUIT EMT DE 1/2"</v>
          </cell>
          <cell r="C738" t="str">
            <v>Un</v>
          </cell>
          <cell r="D738">
            <v>2</v>
          </cell>
          <cell r="E738">
            <v>11880</v>
          </cell>
          <cell r="F738">
            <v>23760</v>
          </cell>
        </row>
        <row r="739">
          <cell r="A739" t="str">
            <v>TOMA-TV</v>
          </cell>
          <cell r="B739" t="str">
            <v xml:space="preserve">TOMA COAXIAL </v>
          </cell>
          <cell r="C739" t="str">
            <v>Un</v>
          </cell>
          <cell r="D739">
            <v>1</v>
          </cell>
          <cell r="E739">
            <v>3410</v>
          </cell>
          <cell r="F739">
            <v>3410</v>
          </cell>
        </row>
        <row r="740">
          <cell r="A740" t="str">
            <v>CINTA-33</v>
          </cell>
          <cell r="B740" t="str">
            <v>CINTA AISLANTE 33 DE 3M</v>
          </cell>
          <cell r="C740" t="str">
            <v>Rollo</v>
          </cell>
          <cell r="D740">
            <v>0.1</v>
          </cell>
          <cell r="E740">
            <v>8000</v>
          </cell>
          <cell r="F740">
            <v>800</v>
          </cell>
        </row>
        <row r="743">
          <cell r="A743" t="str">
            <v>TMG-3/4</v>
          </cell>
          <cell r="B743" t="str">
            <v>CANALIZAR TUBERIA METALICA GRIS DE 3/4"</v>
          </cell>
          <cell r="C743" t="str">
            <v>ML</v>
          </cell>
          <cell r="E743" t="str">
            <v>COSTO ITEM</v>
          </cell>
          <cell r="F743">
            <v>9613</v>
          </cell>
        </row>
        <row r="745">
          <cell r="A745" t="str">
            <v>CODIGO</v>
          </cell>
          <cell r="B745" t="str">
            <v>DETALLE</v>
          </cell>
          <cell r="C745" t="str">
            <v>UNIDAD</v>
          </cell>
          <cell r="D745" t="str">
            <v>CANTIDAD</v>
          </cell>
          <cell r="E745" t="str">
            <v>V/UNITARIO</v>
          </cell>
          <cell r="F745" t="str">
            <v>V/PARCIAL</v>
          </cell>
        </row>
        <row r="746">
          <cell r="A746" t="str">
            <v>TUBMG-3/4</v>
          </cell>
          <cell r="B746" t="str">
            <v>TUBO EMT 3/4 X 3MTS NTC-105 COLMENA</v>
          </cell>
          <cell r="C746" t="str">
            <v>UND</v>
          </cell>
          <cell r="D746">
            <v>1</v>
          </cell>
          <cell r="E746">
            <v>9613</v>
          </cell>
          <cell r="F746">
            <v>9613</v>
          </cell>
        </row>
        <row r="749">
          <cell r="A749" t="str">
            <v>TMG-1</v>
          </cell>
          <cell r="B749" t="str">
            <v>CANALIZAR TUBERIA METALICA GRIS DE 1"</v>
          </cell>
          <cell r="C749" t="str">
            <v>ML</v>
          </cell>
          <cell r="E749" t="str">
            <v>COSTO ITEM</v>
          </cell>
          <cell r="F749">
            <v>14550</v>
          </cell>
        </row>
        <row r="751">
          <cell r="A751" t="str">
            <v>CODIGO</v>
          </cell>
          <cell r="B751" t="str">
            <v>DETALLE</v>
          </cell>
          <cell r="C751" t="str">
            <v>UNIDAD</v>
          </cell>
          <cell r="D751" t="str">
            <v>CANTIDAD</v>
          </cell>
          <cell r="E751" t="str">
            <v>V/UNITARIO</v>
          </cell>
          <cell r="F751" t="str">
            <v>V/PARCIAL</v>
          </cell>
        </row>
        <row r="752">
          <cell r="A752" t="str">
            <v>TUBMG-1</v>
          </cell>
          <cell r="B752" t="str">
            <v>TUBO EMT 1 X 3MTS NTC-105 COLMENA</v>
          </cell>
          <cell r="C752" t="str">
            <v>UND</v>
          </cell>
          <cell r="D752">
            <v>1</v>
          </cell>
          <cell r="E752">
            <v>14550</v>
          </cell>
          <cell r="F752">
            <v>14550</v>
          </cell>
        </row>
        <row r="755">
          <cell r="A755" t="str">
            <v>TMG-11/2</v>
          </cell>
          <cell r="B755" t="str">
            <v>CANALIZAR TUBERIA METALICA GRIS DE 1 1/2"</v>
          </cell>
          <cell r="C755" t="str">
            <v>ML</v>
          </cell>
          <cell r="E755" t="str">
            <v>COSTO ITEM</v>
          </cell>
          <cell r="F755">
            <v>25015</v>
          </cell>
        </row>
        <row r="757">
          <cell r="A757" t="str">
            <v>CODIGO</v>
          </cell>
          <cell r="B757" t="str">
            <v>DETALLE</v>
          </cell>
          <cell r="C757" t="str">
            <v>UNIDAD</v>
          </cell>
          <cell r="D757" t="str">
            <v>CANTIDAD</v>
          </cell>
          <cell r="E757" t="str">
            <v>V/UNITARIO</v>
          </cell>
          <cell r="F757" t="str">
            <v>V/PARCIAL</v>
          </cell>
        </row>
        <row r="758">
          <cell r="A758" t="str">
            <v>TUBMG-11/2</v>
          </cell>
          <cell r="B758" t="str">
            <v>TUBO EMT 1-1/2 X3MTS NTC-105 COLMENA</v>
          </cell>
          <cell r="C758" t="str">
            <v>UND</v>
          </cell>
          <cell r="D758">
            <v>1</v>
          </cell>
          <cell r="E758">
            <v>25015</v>
          </cell>
          <cell r="F758">
            <v>25015</v>
          </cell>
        </row>
        <row r="761">
          <cell r="A761" t="str">
            <v>TMG-2</v>
          </cell>
          <cell r="B761" t="str">
            <v>Tubería metálica EMT DE 2"</v>
          </cell>
          <cell r="C761" t="str">
            <v>ML</v>
          </cell>
          <cell r="E761" t="str">
            <v>COSTO ITEM</v>
          </cell>
          <cell r="F761">
            <v>31830</v>
          </cell>
        </row>
        <row r="763">
          <cell r="A763" t="str">
            <v>CODIGO</v>
          </cell>
          <cell r="B763" t="str">
            <v>DETALLE</v>
          </cell>
          <cell r="C763" t="str">
            <v>UNIDAD</v>
          </cell>
          <cell r="D763" t="str">
            <v>CANTIDAD</v>
          </cell>
          <cell r="E763" t="str">
            <v>V/UNITARIO</v>
          </cell>
          <cell r="F763" t="str">
            <v>V/PARCIAL</v>
          </cell>
        </row>
        <row r="764">
          <cell r="A764" t="str">
            <v>TUBMG-2</v>
          </cell>
          <cell r="B764" t="str">
            <v>TUBO EMT 2 X 3MTS NTC-105 COLMENA</v>
          </cell>
          <cell r="C764" t="str">
            <v>UND</v>
          </cell>
          <cell r="D764">
            <v>1</v>
          </cell>
          <cell r="E764">
            <v>31830</v>
          </cell>
          <cell r="F764">
            <v>31830</v>
          </cell>
        </row>
        <row r="769">
          <cell r="A769" t="str">
            <v>TMG-4</v>
          </cell>
          <cell r="B769" t="str">
            <v>CANALIZAR TUBERIA METALICA GRIS DE 4"</v>
          </cell>
          <cell r="C769" t="str">
            <v>ML</v>
          </cell>
          <cell r="E769" t="str">
            <v>COSTO ITEM</v>
          </cell>
          <cell r="F769">
            <v>84120</v>
          </cell>
        </row>
        <row r="771">
          <cell r="A771" t="str">
            <v>CODIGO</v>
          </cell>
          <cell r="B771" t="str">
            <v>DETALLE</v>
          </cell>
          <cell r="C771" t="str">
            <v>UNIDAD</v>
          </cell>
          <cell r="D771" t="str">
            <v>CANTIDAD</v>
          </cell>
          <cell r="E771" t="str">
            <v>V/UNITARIO</v>
          </cell>
          <cell r="F771" t="str">
            <v>V/PARCIAL</v>
          </cell>
        </row>
        <row r="772">
          <cell r="A772" t="str">
            <v>TUBMG-4</v>
          </cell>
          <cell r="B772" t="str">
            <v>TUBO EMT 4 X3MTS NTC-105 COLMENA</v>
          </cell>
          <cell r="C772" t="str">
            <v>UND</v>
          </cell>
          <cell r="D772">
            <v>1</v>
          </cell>
          <cell r="E772">
            <v>84120</v>
          </cell>
          <cell r="F772">
            <v>84120</v>
          </cell>
        </row>
        <row r="775">
          <cell r="A775" t="str">
            <v>TMG-3</v>
          </cell>
          <cell r="B775" t="str">
            <v>CANALIZAR TUBERIA METALICA GRIS DE 3"</v>
          </cell>
          <cell r="C775" t="str">
            <v>ML</v>
          </cell>
          <cell r="E775" t="str">
            <v>COSTO ITEM</v>
          </cell>
          <cell r="F775">
            <v>56842</v>
          </cell>
        </row>
        <row r="777">
          <cell r="A777" t="str">
            <v>CODIGO</v>
          </cell>
          <cell r="B777" t="str">
            <v>DETALLE</v>
          </cell>
          <cell r="C777" t="str">
            <v>UNIDAD</v>
          </cell>
          <cell r="D777" t="str">
            <v>CANTIDAD</v>
          </cell>
          <cell r="E777" t="str">
            <v>V/UNITARIO</v>
          </cell>
          <cell r="F777" t="str">
            <v>V/PARCIAL</v>
          </cell>
        </row>
        <row r="778">
          <cell r="A778" t="str">
            <v>TUBMG-3</v>
          </cell>
          <cell r="B778" t="str">
            <v>TUBO EMT 3 X3MTS NTC-105 COLMENA</v>
          </cell>
          <cell r="C778" t="str">
            <v>UND</v>
          </cell>
          <cell r="D778">
            <v>1</v>
          </cell>
          <cell r="E778">
            <v>56842</v>
          </cell>
          <cell r="F778">
            <v>56842</v>
          </cell>
        </row>
        <row r="781">
          <cell r="A781" t="str">
            <v>TMGAL-4</v>
          </cell>
          <cell r="B781" t="str">
            <v>CANALIZAR TUBERIA GALVANIZADO DE 4"</v>
          </cell>
          <cell r="C781" t="str">
            <v>ML</v>
          </cell>
          <cell r="E781" t="str">
            <v>COSTO ITEM</v>
          </cell>
          <cell r="F781">
            <v>210135</v>
          </cell>
        </row>
        <row r="783">
          <cell r="A783" t="str">
            <v>CODIGO</v>
          </cell>
          <cell r="B783" t="str">
            <v>DETALLE</v>
          </cell>
          <cell r="C783" t="str">
            <v>UNIDAD</v>
          </cell>
          <cell r="D783" t="str">
            <v>CANTIDAD</v>
          </cell>
          <cell r="E783" t="str">
            <v>V/UNITARIO</v>
          </cell>
          <cell r="F783" t="str">
            <v>V/PARCIAL</v>
          </cell>
        </row>
        <row r="784">
          <cell r="A784" t="str">
            <v>TUBGAL-4</v>
          </cell>
          <cell r="B784" t="str">
            <v xml:space="preserve">TUBO GALVANIZADO 4 X3MTS </v>
          </cell>
          <cell r="C784" t="str">
            <v>UND</v>
          </cell>
          <cell r="D784">
            <v>1</v>
          </cell>
          <cell r="E784">
            <v>210135</v>
          </cell>
          <cell r="F784">
            <v>210135</v>
          </cell>
        </row>
        <row r="787">
          <cell r="A787" t="str">
            <v>SI-MED-T4H</v>
          </cell>
          <cell r="B787" t="str">
            <v>SUMINISTRO E INSTALACION MEDIDOR TRIFASICO</v>
          </cell>
          <cell r="C787" t="str">
            <v>UN</v>
          </cell>
          <cell r="E787" t="str">
            <v>COSTO ITEM</v>
          </cell>
          <cell r="F787">
            <v>417600</v>
          </cell>
        </row>
        <row r="789">
          <cell r="A789" t="str">
            <v>CODIGO</v>
          </cell>
          <cell r="B789" t="str">
            <v>DETALLE</v>
          </cell>
          <cell r="C789" t="str">
            <v>UNIDAD</v>
          </cell>
          <cell r="D789" t="str">
            <v>CANTIDAD</v>
          </cell>
          <cell r="E789" t="str">
            <v>V/UNITARIO</v>
          </cell>
          <cell r="F789" t="str">
            <v>V/PARCIAL</v>
          </cell>
        </row>
        <row r="790">
          <cell r="A790" t="str">
            <v>TRANS-200/5</v>
          </cell>
          <cell r="B790" t="str">
            <v>TRANSFORMADOR DE CORRIENTE 200/5A</v>
          </cell>
          <cell r="C790" t="str">
            <v>Un</v>
          </cell>
          <cell r="D790">
            <v>3</v>
          </cell>
          <cell r="E790">
            <v>139200</v>
          </cell>
          <cell r="F790">
            <v>417600</v>
          </cell>
        </row>
        <row r="791">
          <cell r="A791" t="str">
            <v>MED-TRIDMAX</v>
          </cell>
          <cell r="B791" t="str">
            <v>MEDIDOR TRIFÁSICO 3X120-208 5A 3 ELEMENTOS DMAX</v>
          </cell>
          <cell r="C791" t="str">
            <v>Un</v>
          </cell>
          <cell r="D791">
            <v>1</v>
          </cell>
          <cell r="E791">
            <v>0</v>
          </cell>
          <cell r="F791">
            <v>0</v>
          </cell>
        </row>
        <row r="792">
          <cell r="A792" t="str">
            <v>SELECVOL</v>
          </cell>
          <cell r="B792" t="str">
            <v>SELECTOR DE VOLTAJE DE TRES POSICIONES</v>
          </cell>
          <cell r="C792" t="str">
            <v>Un</v>
          </cell>
          <cell r="D792">
            <v>1</v>
          </cell>
          <cell r="E792">
            <v>0</v>
          </cell>
          <cell r="F792">
            <v>0</v>
          </cell>
        </row>
        <row r="793">
          <cell r="A793" t="str">
            <v>SELECCOR</v>
          </cell>
          <cell r="B793" t="str">
            <v>SELECTOR DE CORRIENTE DE TRES POSICIONES</v>
          </cell>
          <cell r="C793" t="str">
            <v>Un</v>
          </cell>
          <cell r="D793">
            <v>1</v>
          </cell>
          <cell r="E793">
            <v>0</v>
          </cell>
          <cell r="F793">
            <v>0</v>
          </cell>
        </row>
        <row r="795">
          <cell r="A795" t="str">
            <v>SI-MED-B3H</v>
          </cell>
          <cell r="B795" t="str">
            <v>SUMINISTRO E INSTALACION MEDIDOR BIFASICO TRIFILAR</v>
          </cell>
          <cell r="C795" t="str">
            <v>UN</v>
          </cell>
          <cell r="E795" t="str">
            <v>COSTO ITEM</v>
          </cell>
          <cell r="F795">
            <v>0</v>
          </cell>
        </row>
        <row r="797">
          <cell r="A797" t="str">
            <v>CODIGO</v>
          </cell>
          <cell r="B797" t="str">
            <v>DETALLE</v>
          </cell>
          <cell r="C797" t="str">
            <v>UNIDAD</v>
          </cell>
          <cell r="D797" t="str">
            <v>CANTIDAD</v>
          </cell>
          <cell r="E797" t="str">
            <v>V/UNITARIO</v>
          </cell>
          <cell r="F797" t="str">
            <v>V/PARCIAL</v>
          </cell>
        </row>
        <row r="798">
          <cell r="A798" t="str">
            <v>MED-BITRI2</v>
          </cell>
          <cell r="B798" t="str">
            <v>MEDIDOR BIFÁSICO TRIFILAR 2X120-208 15(60) A 2 ELEMENTOS ACTIVA</v>
          </cell>
          <cell r="C798" t="str">
            <v>Un</v>
          </cell>
          <cell r="D798">
            <v>1</v>
          </cell>
          <cell r="E798">
            <v>0</v>
          </cell>
          <cell r="F798">
            <v>0</v>
          </cell>
        </row>
        <row r="801">
          <cell r="A801" t="str">
            <v>SI-MED-M2H</v>
          </cell>
          <cell r="B801" t="str">
            <v>SUMINISTRO E INSTALACION MEDIDOR MONOFASICO BIFILAR</v>
          </cell>
          <cell r="C801" t="str">
            <v>UN</v>
          </cell>
          <cell r="E801" t="str">
            <v>COSTO ITEM</v>
          </cell>
          <cell r="F801">
            <v>0</v>
          </cell>
        </row>
        <row r="803">
          <cell r="A803" t="str">
            <v>CODIGO</v>
          </cell>
          <cell r="B803" t="str">
            <v>DETALLE</v>
          </cell>
          <cell r="C803" t="str">
            <v>UNIDAD</v>
          </cell>
          <cell r="D803" t="str">
            <v>CANTIDAD</v>
          </cell>
          <cell r="E803" t="str">
            <v>V/UNITARIO</v>
          </cell>
          <cell r="F803" t="str">
            <v>V/PARCIAL</v>
          </cell>
        </row>
        <row r="804">
          <cell r="A804" t="str">
            <v>MED-MONO</v>
          </cell>
          <cell r="B804" t="str">
            <v>MEDIDOR MONOFASICO 15 (60)A 120 V 1 ELEMENTO ACTIVA</v>
          </cell>
          <cell r="C804" t="str">
            <v>Un</v>
          </cell>
          <cell r="D804">
            <v>1</v>
          </cell>
          <cell r="E804">
            <v>0</v>
          </cell>
          <cell r="F804">
            <v>0</v>
          </cell>
        </row>
        <row r="807">
          <cell r="A807" t="str">
            <v>TIERRA</v>
          </cell>
          <cell r="B807" t="str">
            <v>VARILLA DE COBRE 2,4 M CON SOLDADURA Y TRATAMIENTO</v>
          </cell>
          <cell r="C807" t="str">
            <v>UN</v>
          </cell>
          <cell r="E807" t="str">
            <v>COSTO ITEM</v>
          </cell>
          <cell r="F807">
            <v>76730</v>
          </cell>
        </row>
        <row r="809">
          <cell r="A809" t="str">
            <v>CODIGO</v>
          </cell>
          <cell r="B809" t="str">
            <v>DETALLE</v>
          </cell>
          <cell r="C809" t="str">
            <v>UNIDAD</v>
          </cell>
          <cell r="D809" t="str">
            <v>CANTIDAD</v>
          </cell>
          <cell r="E809" t="str">
            <v>V/UNITARIO</v>
          </cell>
          <cell r="F809" t="str">
            <v>V/PARCIAL</v>
          </cell>
        </row>
        <row r="810">
          <cell r="A810" t="str">
            <v>VCU-2.4</v>
          </cell>
          <cell r="B810" t="str">
            <v>VARILLA COBRE COBRE DE 5/8" X 2.4 MT</v>
          </cell>
          <cell r="C810" t="str">
            <v>UND</v>
          </cell>
          <cell r="D810">
            <v>1</v>
          </cell>
          <cell r="E810">
            <v>76730</v>
          </cell>
          <cell r="F810">
            <v>76730</v>
          </cell>
        </row>
        <row r="811">
          <cell r="A811" t="str">
            <v>SOLEXO</v>
          </cell>
          <cell r="B811" t="str">
            <v>SOLDADURA CAD WELL 250GRS</v>
          </cell>
          <cell r="C811" t="str">
            <v>UND</v>
          </cell>
          <cell r="D811">
            <v>1</v>
          </cell>
          <cell r="E811">
            <v>0</v>
          </cell>
          <cell r="F811">
            <v>0</v>
          </cell>
        </row>
        <row r="812">
          <cell r="A812" t="str">
            <v>TRAT</v>
          </cell>
          <cell r="B812" t="str">
            <v>TRATAMIENTO P/SISTEMAS PUESTA TIERRA CON GRAFITO PAQUETE DE 25KGS</v>
          </cell>
          <cell r="C812" t="str">
            <v>UND</v>
          </cell>
          <cell r="D812">
            <v>1</v>
          </cell>
          <cell r="E812">
            <v>0</v>
          </cell>
          <cell r="F812">
            <v>0</v>
          </cell>
        </row>
        <row r="815">
          <cell r="A815" t="str">
            <v>BAN20X5X24L</v>
          </cell>
          <cell r="B815" t="str">
            <v>BANDEJA PORTACABLE 20X5CM 2.4MT LIVIANA GALVANIZADA CALIENTE MECANO</v>
          </cell>
          <cell r="C815" t="str">
            <v>UN</v>
          </cell>
          <cell r="E815" t="str">
            <v>COSTO ITEM</v>
          </cell>
          <cell r="F815">
            <v>0</v>
          </cell>
        </row>
        <row r="817">
          <cell r="A817" t="str">
            <v>CODIGO</v>
          </cell>
          <cell r="B817" t="str">
            <v>DETALLE</v>
          </cell>
          <cell r="C817" t="str">
            <v>UNIDAD</v>
          </cell>
          <cell r="D817" t="str">
            <v>CANTIDAD</v>
          </cell>
          <cell r="E817" t="str">
            <v>V/UNITARIO</v>
          </cell>
          <cell r="F817" t="str">
            <v>V/PARCIAL</v>
          </cell>
        </row>
        <row r="818">
          <cell r="A818" t="str">
            <v>B5AG2025</v>
          </cell>
          <cell r="B818" t="str">
            <v>BANDEJA PORTACABLE 20X5CM 2.4MT LIVIANA GALVANIZADA CALIENTE MECANO</v>
          </cell>
          <cell r="C818" t="str">
            <v>UND</v>
          </cell>
          <cell r="D818">
            <v>1</v>
          </cell>
          <cell r="E818">
            <v>0</v>
          </cell>
          <cell r="F818">
            <v>0</v>
          </cell>
        </row>
        <row r="819">
          <cell r="A819" t="str">
            <v>TEH12X200</v>
          </cell>
          <cell r="B819" t="str">
            <v>CHAZO 1/2X2 TIPO HEMBRA MECANO (BROCA DE 5/8)</v>
          </cell>
          <cell r="C819" t="str">
            <v>UND</v>
          </cell>
          <cell r="D819">
            <v>6</v>
          </cell>
          <cell r="E819">
            <v>0</v>
          </cell>
          <cell r="F819">
            <v>0</v>
          </cell>
        </row>
        <row r="822">
          <cell r="A822" t="str">
            <v>BANCABLOHDF105/500</v>
          </cell>
          <cell r="B822" t="str">
            <v>Bandeja tipo Cablofil de HDF 105/500</v>
          </cell>
          <cell r="C822" t="str">
            <v>UN</v>
          </cell>
          <cell r="E822" t="str">
            <v>COSTO ITEM</v>
          </cell>
          <cell r="F822">
            <v>46500</v>
          </cell>
        </row>
        <row r="824">
          <cell r="A824" t="str">
            <v>CODIGO</v>
          </cell>
          <cell r="B824" t="str">
            <v>DETALLE</v>
          </cell>
          <cell r="C824" t="str">
            <v>UNIDAD</v>
          </cell>
          <cell r="D824" t="str">
            <v>CANTIDAD</v>
          </cell>
          <cell r="E824" t="str">
            <v>V/UNITARIO</v>
          </cell>
          <cell r="F824" t="str">
            <v>V/PARCIAL</v>
          </cell>
        </row>
        <row r="825">
          <cell r="A825" t="str">
            <v>HDF105/500</v>
          </cell>
          <cell r="B825" t="str">
            <v>BANDEJA CABLOFIL HDF 105/500</v>
          </cell>
          <cell r="C825" t="str">
            <v>Un</v>
          </cell>
          <cell r="D825">
            <v>1</v>
          </cell>
          <cell r="E825">
            <v>46500</v>
          </cell>
          <cell r="F825">
            <v>46500</v>
          </cell>
        </row>
        <row r="828">
          <cell r="A828" t="str">
            <v>ACCCABLOFIL-1</v>
          </cell>
          <cell r="B828" t="str">
            <v>Accesorios bandeja Cablofil</v>
          </cell>
          <cell r="C828" t="str">
            <v>UN</v>
          </cell>
          <cell r="E828" t="str">
            <v>COSTO ITEM</v>
          </cell>
          <cell r="F828">
            <v>1546946.6666666667</v>
          </cell>
        </row>
        <row r="830">
          <cell r="A830" t="str">
            <v>CODIGO</v>
          </cell>
          <cell r="B830" t="str">
            <v>DETALLE</v>
          </cell>
          <cell r="C830" t="str">
            <v>UNIDAD</v>
          </cell>
          <cell r="D830" t="str">
            <v>CANTIDAD</v>
          </cell>
          <cell r="E830" t="str">
            <v>V/UNITARIO</v>
          </cell>
          <cell r="F830" t="str">
            <v>V/PARCIAL</v>
          </cell>
        </row>
        <row r="831">
          <cell r="A831" t="str">
            <v>AR1</v>
          </cell>
          <cell r="B831" t="str">
            <v>ARANDELA CE-25mm DC</v>
          </cell>
          <cell r="C831" t="str">
            <v>Un</v>
          </cell>
          <cell r="D831">
            <v>80</v>
          </cell>
          <cell r="E831">
            <v>163.33333333333334</v>
          </cell>
          <cell r="F831">
            <v>13066.666666666668</v>
          </cell>
        </row>
        <row r="832">
          <cell r="A832" t="str">
            <v>AR2</v>
          </cell>
          <cell r="B832" t="str">
            <v>ARANDELA CE-25mm EZ</v>
          </cell>
          <cell r="C832" t="str">
            <v>Un</v>
          </cell>
          <cell r="D832">
            <v>80</v>
          </cell>
          <cell r="E832">
            <v>115.33333333333333</v>
          </cell>
          <cell r="F832">
            <v>9226.6666666666661</v>
          </cell>
        </row>
        <row r="833">
          <cell r="A833" t="str">
            <v>CLIP1</v>
          </cell>
          <cell r="B833" t="str">
            <v>CLIP FASLOCK XL GS</v>
          </cell>
          <cell r="C833" t="str">
            <v>Un</v>
          </cell>
          <cell r="D833">
            <v>10</v>
          </cell>
          <cell r="E833">
            <v>665.33333333333337</v>
          </cell>
          <cell r="F833">
            <v>6653.3333333333339</v>
          </cell>
        </row>
        <row r="834">
          <cell r="A834" t="str">
            <v>CONT1</v>
          </cell>
          <cell r="B834" t="str">
            <v>CONECTOR TIERRA GRIFEQUIP</v>
          </cell>
          <cell r="C834" t="str">
            <v>Un</v>
          </cell>
          <cell r="D834">
            <v>40</v>
          </cell>
          <cell r="E834">
            <v>3900</v>
          </cell>
          <cell r="F834">
            <v>156000</v>
          </cell>
        </row>
        <row r="835">
          <cell r="A835" t="str">
            <v>GRAPSUS1</v>
          </cell>
          <cell r="B835" t="str">
            <v>GRAPA SUSPENSION AS GS</v>
          </cell>
          <cell r="C835" t="str">
            <v>Un</v>
          </cell>
          <cell r="D835">
            <v>60</v>
          </cell>
          <cell r="E835">
            <v>700</v>
          </cell>
          <cell r="F835">
            <v>42000</v>
          </cell>
        </row>
        <row r="836">
          <cell r="A836" t="str">
            <v>LAMUNI1</v>
          </cell>
          <cell r="B836" t="str">
            <v>LAMINA UNION ED275 EZ</v>
          </cell>
          <cell r="C836" t="str">
            <v>Un</v>
          </cell>
          <cell r="D836">
            <v>0</v>
          </cell>
          <cell r="E836">
            <v>1100</v>
          </cell>
          <cell r="F836">
            <v>0</v>
          </cell>
        </row>
        <row r="837">
          <cell r="A837" t="str">
            <v>PERF1</v>
          </cell>
          <cell r="B837" t="str">
            <v>PERFIL DE FIJACION RSCN 3M GC</v>
          </cell>
          <cell r="C837" t="str">
            <v>Un</v>
          </cell>
          <cell r="D837">
            <v>60</v>
          </cell>
          <cell r="E837">
            <v>22000</v>
          </cell>
          <cell r="F837">
            <v>1320000</v>
          </cell>
        </row>
        <row r="841">
          <cell r="A841" t="str">
            <v>ACCEMT2"</v>
          </cell>
          <cell r="B841" t="str">
            <v>Accesorio para tubería metálica EMT de 2"</v>
          </cell>
          <cell r="C841" t="str">
            <v>UN</v>
          </cell>
          <cell r="E841" t="str">
            <v>COSTO ITEM</v>
          </cell>
          <cell r="F841">
            <v>1933048.3333333333</v>
          </cell>
        </row>
        <row r="843">
          <cell r="A843" t="str">
            <v>CODIGO</v>
          </cell>
          <cell r="B843" t="str">
            <v>DETALLE</v>
          </cell>
          <cell r="C843" t="str">
            <v>UNIDAD</v>
          </cell>
          <cell r="D843" t="str">
            <v>CANTIDAD</v>
          </cell>
          <cell r="E843" t="str">
            <v>V/UNITARIO</v>
          </cell>
          <cell r="F843" t="str">
            <v>V/PARCIAL</v>
          </cell>
        </row>
        <row r="844">
          <cell r="A844" t="str">
            <v>UNION-2</v>
          </cell>
          <cell r="B844" t="str">
            <v>UNIÓN  DE 2"</v>
          </cell>
          <cell r="C844" t="str">
            <v>Un</v>
          </cell>
          <cell r="D844">
            <v>7</v>
          </cell>
          <cell r="E844">
            <v>1438.3333333333333</v>
          </cell>
          <cell r="F844">
            <v>10068.333333333332</v>
          </cell>
        </row>
        <row r="845">
          <cell r="A845" t="str">
            <v>CURVAG-2</v>
          </cell>
          <cell r="B845" t="str">
            <v>CURVA CONDUIT EMT DE 2"</v>
          </cell>
          <cell r="C845" t="str">
            <v>Un</v>
          </cell>
          <cell r="D845">
            <v>3</v>
          </cell>
          <cell r="E845">
            <v>3960</v>
          </cell>
          <cell r="F845">
            <v>11880</v>
          </cell>
        </row>
        <row r="848">
          <cell r="A848" t="str">
            <v>GAB40X60X80</v>
          </cell>
          <cell r="B848" t="str">
            <v>Gabinete metálico 60X40X25 cm con puerta y cahapa pintura electrostaica lamina calibre 16</v>
          </cell>
          <cell r="C848" t="str">
            <v>UN</v>
          </cell>
          <cell r="E848" t="str">
            <v>COSTO ITEM</v>
          </cell>
          <cell r="F848">
            <v>1911100</v>
          </cell>
        </row>
        <row r="850">
          <cell r="A850" t="str">
            <v>CODIGO</v>
          </cell>
          <cell r="B850" t="str">
            <v>DETALLE</v>
          </cell>
          <cell r="C850" t="str">
            <v>UNIDAD</v>
          </cell>
          <cell r="D850" t="str">
            <v>CANTIDAD</v>
          </cell>
          <cell r="E850" t="str">
            <v>V/UNITARIO</v>
          </cell>
          <cell r="F850" t="str">
            <v>V/PARCIAL</v>
          </cell>
        </row>
        <row r="851">
          <cell r="A851" t="str">
            <v>GAB1</v>
          </cell>
          <cell r="B851" t="str">
            <v>GABINETE 600X400X250 mm acero laminado en frío IP-55, IK-10, incluyen bandeja doble fondo</v>
          </cell>
          <cell r="C851" t="str">
            <v>Un</v>
          </cell>
          <cell r="D851">
            <v>1</v>
          </cell>
          <cell r="E851">
            <v>118600</v>
          </cell>
          <cell r="F851">
            <v>118600</v>
          </cell>
        </row>
        <row r="854">
          <cell r="A854" t="str">
            <v>CONT3X225</v>
          </cell>
          <cell r="B854" t="str">
            <v>Contactor tripolar AC1-260A/AC3-250A 100HP/220V</v>
          </cell>
          <cell r="C854" t="str">
            <v>UN</v>
          </cell>
          <cell r="E854" t="str">
            <v>COSTO ITEM</v>
          </cell>
          <cell r="F854">
            <v>896250</v>
          </cell>
        </row>
        <row r="856">
          <cell r="A856" t="str">
            <v>CODIGO</v>
          </cell>
          <cell r="B856" t="str">
            <v>DETALLE</v>
          </cell>
          <cell r="C856" t="str">
            <v>UNIDAD</v>
          </cell>
          <cell r="D856" t="str">
            <v>CANTIDAD</v>
          </cell>
          <cell r="E856" t="str">
            <v>V/UNITARIO</v>
          </cell>
          <cell r="F856" t="str">
            <v>V/PARCIAL</v>
          </cell>
        </row>
        <row r="857">
          <cell r="A857" t="str">
            <v>C-225</v>
          </cell>
          <cell r="B857" t="str">
            <v>CONTACTOR 225 AMP</v>
          </cell>
          <cell r="C857" t="str">
            <v>UN</v>
          </cell>
          <cell r="D857">
            <v>1</v>
          </cell>
          <cell r="E857">
            <v>896250</v>
          </cell>
          <cell r="F857">
            <v>896250</v>
          </cell>
        </row>
        <row r="860">
          <cell r="A860" t="str">
            <v>SM-TCPTH</v>
          </cell>
          <cell r="B860" t="str">
            <v>Salida toma corriente doble hospitalario 15 Amp, 125 Volt, NEMA 5-15R</v>
          </cell>
          <cell r="C860" t="str">
            <v>UN</v>
          </cell>
          <cell r="E860" t="str">
            <v>COSTO ITEM</v>
          </cell>
          <cell r="F860">
            <v>88114</v>
          </cell>
        </row>
        <row r="862">
          <cell r="A862" t="str">
            <v>CODIGO</v>
          </cell>
          <cell r="B862" t="str">
            <v>DETALLE</v>
          </cell>
          <cell r="C862" t="str">
            <v>UNIDAD</v>
          </cell>
          <cell r="D862" t="str">
            <v>CANTIDAD</v>
          </cell>
          <cell r="E862" t="str">
            <v>V/UNITARIO</v>
          </cell>
          <cell r="F862" t="str">
            <v>V/PARCIAL</v>
          </cell>
        </row>
        <row r="863">
          <cell r="A863" t="str">
            <v>ALCU-12</v>
          </cell>
          <cell r="B863" t="str">
            <v>ALAMBRE DE COBRE THHN No. 12</v>
          </cell>
          <cell r="C863" t="str">
            <v>Ml</v>
          </cell>
          <cell r="D863">
            <v>9</v>
          </cell>
          <cell r="E863">
            <v>1659</v>
          </cell>
          <cell r="F863">
            <v>14931</v>
          </cell>
        </row>
        <row r="864">
          <cell r="A864" t="str">
            <v>ALCU-12</v>
          </cell>
          <cell r="B864" t="str">
            <v>ALAMBRE DE COBRE THHN No. 12</v>
          </cell>
          <cell r="C864" t="str">
            <v>Ml</v>
          </cell>
          <cell r="D864">
            <v>4.5</v>
          </cell>
          <cell r="E864">
            <v>1659</v>
          </cell>
          <cell r="F864">
            <v>7465.5</v>
          </cell>
        </row>
        <row r="865">
          <cell r="A865" t="str">
            <v>TUBMG-1/2</v>
          </cell>
          <cell r="B865" t="str">
            <v>TUBO EMT 1/2 X 3MTS NTC-105 COLMENA</v>
          </cell>
          <cell r="C865" t="str">
            <v>UND</v>
          </cell>
          <cell r="D865">
            <v>4.5</v>
          </cell>
          <cell r="E865">
            <v>6815</v>
          </cell>
          <cell r="F865">
            <v>30667.5</v>
          </cell>
        </row>
        <row r="866">
          <cell r="A866" t="str">
            <v>CAJA-G-C</v>
          </cell>
          <cell r="B866" t="str">
            <v>CAJA GALVANIZADA CUADRADA</v>
          </cell>
          <cell r="C866">
            <v>0</v>
          </cell>
          <cell r="D866">
            <v>1</v>
          </cell>
          <cell r="E866">
            <v>1480</v>
          </cell>
          <cell r="F866">
            <v>1480</v>
          </cell>
        </row>
        <row r="867">
          <cell r="A867" t="str">
            <v>CURVAMG-1/2</v>
          </cell>
          <cell r="B867" t="str">
            <v>CURVA CONDUIT GALVANIZAD DE 1/2"</v>
          </cell>
          <cell r="C867" t="str">
            <v>Un</v>
          </cell>
          <cell r="D867">
            <v>2</v>
          </cell>
          <cell r="E867">
            <v>2985</v>
          </cell>
          <cell r="F867">
            <v>5970</v>
          </cell>
        </row>
        <row r="868">
          <cell r="A868" t="str">
            <v>TOMA-DPTH</v>
          </cell>
          <cell r="B868" t="str">
            <v>TOMA CORRIENTE DOBLE POLO TIERRA GRADO HOSPITALARIO</v>
          </cell>
          <cell r="C868" t="str">
            <v>UND</v>
          </cell>
          <cell r="D868">
            <v>1</v>
          </cell>
          <cell r="E868">
            <v>26800</v>
          </cell>
          <cell r="F868">
            <v>26800</v>
          </cell>
        </row>
        <row r="869">
          <cell r="A869" t="str">
            <v>CINTA-33</v>
          </cell>
          <cell r="B869" t="str">
            <v>CINTA AISLANTE 33 DE 3M</v>
          </cell>
          <cell r="C869" t="str">
            <v>Rollo</v>
          </cell>
          <cell r="D869">
            <v>0.1</v>
          </cell>
          <cell r="E869">
            <v>8000</v>
          </cell>
          <cell r="F869">
            <v>800</v>
          </cell>
        </row>
        <row r="872">
          <cell r="A872" t="str">
            <v>BANCABLOHDF105/300</v>
          </cell>
          <cell r="B872" t="str">
            <v>Bandeja tipo Cablofil de HDF 105/300</v>
          </cell>
          <cell r="C872" t="str">
            <v>UN</v>
          </cell>
          <cell r="E872" t="str">
            <v>COSTO ITEM</v>
          </cell>
          <cell r="F872">
            <v>27633.333333333332</v>
          </cell>
        </row>
        <row r="874">
          <cell r="A874" t="str">
            <v>CODIGO</v>
          </cell>
          <cell r="B874" t="str">
            <v>DETALLE</v>
          </cell>
          <cell r="C874" t="str">
            <v>UNIDAD</v>
          </cell>
          <cell r="D874" t="str">
            <v>CANTIDAD</v>
          </cell>
          <cell r="E874" t="str">
            <v>V/UNITARIO</v>
          </cell>
          <cell r="F874" t="str">
            <v>V/PARCIAL</v>
          </cell>
        </row>
        <row r="875">
          <cell r="A875" t="str">
            <v>HDF105/300</v>
          </cell>
          <cell r="B875" t="str">
            <v>BANDEJA CABLOFIL HDF 105/300</v>
          </cell>
          <cell r="C875" t="str">
            <v>Un</v>
          </cell>
          <cell r="D875">
            <v>1</v>
          </cell>
          <cell r="E875">
            <v>27633.333333333332</v>
          </cell>
          <cell r="F875">
            <v>27633.333333333332</v>
          </cell>
        </row>
        <row r="878">
          <cell r="A878" t="str">
            <v>ACCCABLOFIL-2</v>
          </cell>
          <cell r="B878" t="str">
            <v>Accesorios bandeja Cablofil</v>
          </cell>
          <cell r="C878" t="str">
            <v>GL</v>
          </cell>
          <cell r="E878" t="str">
            <v>COSTO ITEM</v>
          </cell>
          <cell r="F878">
            <v>2218544</v>
          </cell>
        </row>
        <row r="880">
          <cell r="A880" t="str">
            <v>CODIGO</v>
          </cell>
          <cell r="B880" t="str">
            <v>DETALLE</v>
          </cell>
          <cell r="C880" t="str">
            <v>UNIDAD</v>
          </cell>
          <cell r="D880" t="str">
            <v>CANTIDAD</v>
          </cell>
          <cell r="E880" t="str">
            <v>V/UNITARIO</v>
          </cell>
          <cell r="F880" t="str">
            <v>V/PARCIAL</v>
          </cell>
        </row>
        <row r="881">
          <cell r="A881" t="str">
            <v>AR1</v>
          </cell>
          <cell r="B881" t="str">
            <v>ARANDELA CE-25mm DC</v>
          </cell>
          <cell r="C881" t="str">
            <v>Un</v>
          </cell>
          <cell r="D881">
            <v>112</v>
          </cell>
          <cell r="E881">
            <v>163.33333333333334</v>
          </cell>
          <cell r="F881">
            <v>18293.333333333336</v>
          </cell>
        </row>
        <row r="882">
          <cell r="A882" t="str">
            <v>AR2</v>
          </cell>
          <cell r="B882" t="str">
            <v>ARANDELA CE-25mm EZ</v>
          </cell>
          <cell r="C882" t="str">
            <v>Un</v>
          </cell>
          <cell r="D882">
            <v>112</v>
          </cell>
          <cell r="E882">
            <v>115.33333333333333</v>
          </cell>
          <cell r="F882">
            <v>12917.333333333332</v>
          </cell>
        </row>
        <row r="883">
          <cell r="A883" t="str">
            <v>CLIP1</v>
          </cell>
          <cell r="B883" t="str">
            <v>CLIP FASLOCK XL GS</v>
          </cell>
          <cell r="C883" t="str">
            <v>Un</v>
          </cell>
          <cell r="D883">
            <v>25</v>
          </cell>
          <cell r="E883">
            <v>665.33333333333337</v>
          </cell>
          <cell r="F883">
            <v>16633.333333333336</v>
          </cell>
        </row>
        <row r="884">
          <cell r="A884" t="str">
            <v>CONT1</v>
          </cell>
          <cell r="B884" t="str">
            <v>CONECTOR TIERRA GRIFEQUIP</v>
          </cell>
          <cell r="C884" t="str">
            <v>Un</v>
          </cell>
          <cell r="D884">
            <v>57</v>
          </cell>
          <cell r="E884">
            <v>3900</v>
          </cell>
          <cell r="F884">
            <v>222300</v>
          </cell>
        </row>
        <row r="885">
          <cell r="A885" t="str">
            <v>GRAPSUS1</v>
          </cell>
          <cell r="B885" t="str">
            <v>GRAPA SUSPENSION AS GS</v>
          </cell>
          <cell r="C885" t="str">
            <v>Un</v>
          </cell>
          <cell r="D885">
            <v>112</v>
          </cell>
          <cell r="E885">
            <v>700</v>
          </cell>
          <cell r="F885">
            <v>78400</v>
          </cell>
        </row>
        <row r="886">
          <cell r="A886" t="str">
            <v>LAMUNI1</v>
          </cell>
          <cell r="B886" t="str">
            <v>LAMINA UNION ED275 EZ</v>
          </cell>
          <cell r="C886" t="str">
            <v>Un</v>
          </cell>
          <cell r="D886">
            <v>0</v>
          </cell>
          <cell r="E886">
            <v>1100</v>
          </cell>
          <cell r="F886">
            <v>0</v>
          </cell>
        </row>
        <row r="887">
          <cell r="A887" t="str">
            <v>PERF1</v>
          </cell>
          <cell r="B887" t="str">
            <v>PERFIL DE FIJACION RSCN 3M GC</v>
          </cell>
          <cell r="C887" t="str">
            <v>Un</v>
          </cell>
          <cell r="D887">
            <v>85</v>
          </cell>
          <cell r="E887">
            <v>22000</v>
          </cell>
          <cell r="F887">
            <v>1870000</v>
          </cell>
        </row>
        <row r="890">
          <cell r="A890" t="str">
            <v>BANCABLOHDF105/200</v>
          </cell>
          <cell r="B890" t="str">
            <v>Bandeja tipo Cablofil de HDF 105/200</v>
          </cell>
          <cell r="C890" t="str">
            <v>UN</v>
          </cell>
          <cell r="E890" t="str">
            <v>COSTO ITEM</v>
          </cell>
          <cell r="F890">
            <v>24100</v>
          </cell>
        </row>
        <row r="892">
          <cell r="A892" t="str">
            <v>CODIGO</v>
          </cell>
          <cell r="B892" t="str">
            <v>DETALLE</v>
          </cell>
          <cell r="C892" t="str">
            <v>UNIDAD</v>
          </cell>
          <cell r="D892" t="str">
            <v>CANTIDAD</v>
          </cell>
          <cell r="E892" t="str">
            <v>V/UNITARIO</v>
          </cell>
          <cell r="F892" t="str">
            <v>V/PARCIAL</v>
          </cell>
        </row>
        <row r="893">
          <cell r="A893" t="str">
            <v>HDF105/200</v>
          </cell>
          <cell r="B893" t="str">
            <v>BANDEJA CABLOFIL HDF 105/200</v>
          </cell>
          <cell r="C893" t="str">
            <v>Un</v>
          </cell>
          <cell r="D893">
            <v>1</v>
          </cell>
          <cell r="E893">
            <v>24100</v>
          </cell>
          <cell r="F893">
            <v>24100</v>
          </cell>
        </row>
        <row r="896">
          <cell r="A896" t="str">
            <v>ACCCABLOFIL-3</v>
          </cell>
          <cell r="B896" t="str">
            <v>Accesorios bandeja Cablofil</v>
          </cell>
          <cell r="C896" t="str">
            <v>GL</v>
          </cell>
          <cell r="E896" t="str">
            <v>COSTO ITEM</v>
          </cell>
          <cell r="F896">
            <v>3002749.3333333335</v>
          </cell>
        </row>
        <row r="898">
          <cell r="A898" t="str">
            <v>CODIGO</v>
          </cell>
          <cell r="B898" t="str">
            <v>DETALLE</v>
          </cell>
          <cell r="C898" t="str">
            <v>UNIDAD</v>
          </cell>
          <cell r="D898" t="str">
            <v>CANTIDAD</v>
          </cell>
          <cell r="E898" t="str">
            <v>V/UNITARIO</v>
          </cell>
          <cell r="F898" t="str">
            <v>V/PARCIAL</v>
          </cell>
        </row>
        <row r="899">
          <cell r="A899" t="str">
            <v>AR1</v>
          </cell>
          <cell r="B899" t="str">
            <v>ARANDELA CE-25mm DC</v>
          </cell>
          <cell r="C899" t="str">
            <v>Un</v>
          </cell>
          <cell r="D899">
            <v>153</v>
          </cell>
          <cell r="E899">
            <v>163.33333333333334</v>
          </cell>
          <cell r="F899">
            <v>24990</v>
          </cell>
        </row>
        <row r="900">
          <cell r="A900" t="str">
            <v>AR2</v>
          </cell>
          <cell r="B900" t="str">
            <v>ARANDELA CE-25mm EZ</v>
          </cell>
          <cell r="C900" t="str">
            <v>Un</v>
          </cell>
          <cell r="D900">
            <v>153</v>
          </cell>
          <cell r="E900">
            <v>115.33333333333333</v>
          </cell>
          <cell r="F900">
            <v>17646</v>
          </cell>
        </row>
        <row r="901">
          <cell r="A901" t="str">
            <v>CLIP1</v>
          </cell>
          <cell r="B901" t="str">
            <v>CLIP FASLOCK XL GS</v>
          </cell>
          <cell r="C901" t="str">
            <v>Un</v>
          </cell>
          <cell r="D901">
            <v>40</v>
          </cell>
          <cell r="E901">
            <v>665.33333333333337</v>
          </cell>
          <cell r="F901">
            <v>26613.333333333336</v>
          </cell>
        </row>
        <row r="902">
          <cell r="A902" t="str">
            <v>CONT1</v>
          </cell>
          <cell r="B902" t="str">
            <v>CONECTOR TIERRA GRIFEQUIP</v>
          </cell>
          <cell r="C902" t="str">
            <v>Un</v>
          </cell>
          <cell r="D902">
            <v>76</v>
          </cell>
          <cell r="E902">
            <v>3900</v>
          </cell>
          <cell r="F902">
            <v>296400</v>
          </cell>
        </row>
        <row r="903">
          <cell r="A903" t="str">
            <v>GRAPSUS1</v>
          </cell>
          <cell r="B903" t="str">
            <v>GRAPA SUSPENSION AS GS</v>
          </cell>
          <cell r="C903" t="str">
            <v>Un</v>
          </cell>
          <cell r="D903">
            <v>153</v>
          </cell>
          <cell r="E903">
            <v>700</v>
          </cell>
          <cell r="F903">
            <v>107100</v>
          </cell>
        </row>
        <row r="904">
          <cell r="A904" t="str">
            <v>LAMUNI1</v>
          </cell>
          <cell r="B904" t="str">
            <v>LAMINA UNION ED275 EZ</v>
          </cell>
          <cell r="C904" t="str">
            <v>Un</v>
          </cell>
          <cell r="D904">
            <v>0</v>
          </cell>
          <cell r="E904">
            <v>1100</v>
          </cell>
          <cell r="F904">
            <v>0</v>
          </cell>
        </row>
        <row r="905">
          <cell r="A905" t="str">
            <v>PERF1</v>
          </cell>
          <cell r="B905" t="str">
            <v>PERFIL DE FIJACION RSCN 3M GC</v>
          </cell>
          <cell r="C905" t="str">
            <v>Un</v>
          </cell>
          <cell r="D905">
            <v>115</v>
          </cell>
          <cell r="E905">
            <v>22000</v>
          </cell>
          <cell r="F905">
            <v>2530000</v>
          </cell>
        </row>
        <row r="908">
          <cell r="A908" t="str">
            <v>ACCCABLOFIL-4</v>
          </cell>
          <cell r="B908" t="str">
            <v>Accesorios bandeja Cablofil</v>
          </cell>
          <cell r="C908" t="str">
            <v>GL</v>
          </cell>
          <cell r="E908" t="str">
            <v>COSTO ITEM</v>
          </cell>
          <cell r="F908">
            <v>2600869.3333333335</v>
          </cell>
        </row>
        <row r="910">
          <cell r="A910" t="str">
            <v>CODIGO</v>
          </cell>
          <cell r="B910" t="str">
            <v>DETALLE</v>
          </cell>
          <cell r="C910" t="str">
            <v>UNIDAD</v>
          </cell>
          <cell r="D910" t="str">
            <v>CANTIDAD</v>
          </cell>
          <cell r="E910" t="str">
            <v>V/UNITARIO</v>
          </cell>
          <cell r="F910" t="str">
            <v>V/PARCIAL</v>
          </cell>
        </row>
        <row r="911">
          <cell r="A911" t="str">
            <v>AR1</v>
          </cell>
          <cell r="B911" t="str">
            <v>ARANDELA CE-25mm DC</v>
          </cell>
          <cell r="C911" t="str">
            <v>Un</v>
          </cell>
          <cell r="D911">
            <v>133</v>
          </cell>
          <cell r="E911">
            <v>163.33333333333334</v>
          </cell>
          <cell r="F911">
            <v>21723.333333333336</v>
          </cell>
        </row>
        <row r="912">
          <cell r="A912" t="str">
            <v>AR2</v>
          </cell>
          <cell r="B912" t="str">
            <v>ARANDELA CE-25mm EZ</v>
          </cell>
          <cell r="C912" t="str">
            <v>Un</v>
          </cell>
          <cell r="D912">
            <v>133</v>
          </cell>
          <cell r="E912">
            <v>115.33333333333333</v>
          </cell>
          <cell r="F912">
            <v>15339.333333333332</v>
          </cell>
        </row>
        <row r="913">
          <cell r="A913" t="str">
            <v>CLIP1</v>
          </cell>
          <cell r="B913" t="str">
            <v>CLIP FASLOCK XL GS</v>
          </cell>
          <cell r="C913" t="str">
            <v>Un</v>
          </cell>
          <cell r="D913">
            <v>20</v>
          </cell>
          <cell r="E913">
            <v>665.33333333333337</v>
          </cell>
          <cell r="F913">
            <v>13306.666666666668</v>
          </cell>
        </row>
        <row r="914">
          <cell r="A914" t="str">
            <v>CONT1</v>
          </cell>
          <cell r="B914" t="str">
            <v>CONECTOR TIERRA GRIFEQUIP</v>
          </cell>
          <cell r="C914" t="str">
            <v>Un</v>
          </cell>
          <cell r="D914">
            <v>66</v>
          </cell>
          <cell r="E914">
            <v>3900</v>
          </cell>
          <cell r="F914">
            <v>257400</v>
          </cell>
        </row>
        <row r="915">
          <cell r="A915" t="str">
            <v>GRAPSUS1</v>
          </cell>
          <cell r="B915" t="str">
            <v>GRAPA SUSPENSION AS GS</v>
          </cell>
          <cell r="C915" t="str">
            <v>Un</v>
          </cell>
          <cell r="D915">
            <v>133</v>
          </cell>
          <cell r="E915">
            <v>700</v>
          </cell>
          <cell r="F915">
            <v>93100</v>
          </cell>
        </row>
        <row r="916">
          <cell r="A916" t="str">
            <v>LAMUNI1</v>
          </cell>
          <cell r="B916" t="str">
            <v>LAMINA UNION ED275 EZ</v>
          </cell>
          <cell r="C916" t="str">
            <v>Un</v>
          </cell>
          <cell r="D916">
            <v>0</v>
          </cell>
          <cell r="E916">
            <v>1100</v>
          </cell>
          <cell r="F916">
            <v>0</v>
          </cell>
        </row>
        <row r="917">
          <cell r="A917" t="str">
            <v>PERF1</v>
          </cell>
          <cell r="B917" t="str">
            <v>PERFIL DE FIJACION RSCN 3M GC</v>
          </cell>
          <cell r="C917" t="str">
            <v>Un</v>
          </cell>
          <cell r="D917">
            <v>100</v>
          </cell>
          <cell r="E917">
            <v>22000</v>
          </cell>
          <cell r="F917">
            <v>2200000</v>
          </cell>
        </row>
        <row r="920">
          <cell r="A920" t="str">
            <v>ACCCABLOFIL-5</v>
          </cell>
          <cell r="B920" t="str">
            <v>Accesorios bandeja Cablofil</v>
          </cell>
          <cell r="C920" t="str">
            <v>GL</v>
          </cell>
          <cell r="E920" t="str">
            <v>COSTO ITEM</v>
          </cell>
          <cell r="F920">
            <v>772512</v>
          </cell>
        </row>
        <row r="922">
          <cell r="A922" t="str">
            <v>CODIGO</v>
          </cell>
          <cell r="B922" t="str">
            <v>DETALLE</v>
          </cell>
          <cell r="C922" t="str">
            <v>UNIDAD</v>
          </cell>
          <cell r="D922" t="str">
            <v>CANTIDAD</v>
          </cell>
          <cell r="E922" t="str">
            <v>V/UNITARIO</v>
          </cell>
          <cell r="F922" t="str">
            <v>V/PARCIAL</v>
          </cell>
        </row>
        <row r="923">
          <cell r="A923" t="str">
            <v>AR1</v>
          </cell>
          <cell r="B923" t="str">
            <v>ARANDELA CE-25mm DC</v>
          </cell>
          <cell r="C923" t="str">
            <v>Un</v>
          </cell>
          <cell r="D923">
            <v>38</v>
          </cell>
          <cell r="E923">
            <v>163.33333333333334</v>
          </cell>
          <cell r="F923">
            <v>6206.666666666667</v>
          </cell>
        </row>
        <row r="924">
          <cell r="A924" t="str">
            <v>AR2</v>
          </cell>
          <cell r="B924" t="str">
            <v>ARANDELA CE-25mm EZ</v>
          </cell>
          <cell r="C924" t="str">
            <v>Un</v>
          </cell>
          <cell r="D924">
            <v>38</v>
          </cell>
          <cell r="E924">
            <v>115.33333333333333</v>
          </cell>
          <cell r="F924">
            <v>4382.6666666666661</v>
          </cell>
        </row>
        <row r="925">
          <cell r="A925" t="str">
            <v>CLIP1</v>
          </cell>
          <cell r="B925" t="str">
            <v>CLIP FASLOCK XL GS</v>
          </cell>
          <cell r="C925" t="str">
            <v>Un</v>
          </cell>
          <cell r="D925">
            <v>8</v>
          </cell>
          <cell r="E925">
            <v>665.33333333333337</v>
          </cell>
          <cell r="F925">
            <v>5322.666666666667</v>
          </cell>
        </row>
        <row r="926">
          <cell r="A926" t="str">
            <v>CONT1</v>
          </cell>
          <cell r="B926" t="str">
            <v>CONECTOR TIERRA GRIFEQUIP</v>
          </cell>
          <cell r="C926" t="str">
            <v>Un</v>
          </cell>
          <cell r="D926">
            <v>20</v>
          </cell>
          <cell r="E926">
            <v>3900</v>
          </cell>
          <cell r="F926">
            <v>78000</v>
          </cell>
        </row>
        <row r="927">
          <cell r="A927" t="str">
            <v>GRAPSUS1</v>
          </cell>
          <cell r="B927" t="str">
            <v>GRAPA SUSPENSION AS GS</v>
          </cell>
          <cell r="C927" t="str">
            <v>Un</v>
          </cell>
          <cell r="D927">
            <v>58</v>
          </cell>
          <cell r="E927">
            <v>700</v>
          </cell>
          <cell r="F927">
            <v>40600</v>
          </cell>
        </row>
        <row r="928">
          <cell r="A928" t="str">
            <v>LAMUNI1</v>
          </cell>
          <cell r="B928" t="str">
            <v>LAMINA UNION ED275 EZ</v>
          </cell>
          <cell r="C928" t="str">
            <v>Un</v>
          </cell>
          <cell r="D928">
            <v>0</v>
          </cell>
          <cell r="E928">
            <v>1100</v>
          </cell>
          <cell r="F928">
            <v>0</v>
          </cell>
        </row>
        <row r="929">
          <cell r="A929" t="str">
            <v>PERF1</v>
          </cell>
          <cell r="B929" t="str">
            <v>PERFIL DE FIJACION RSCN 3M GC</v>
          </cell>
          <cell r="C929" t="str">
            <v>Un</v>
          </cell>
          <cell r="D929">
            <v>29</v>
          </cell>
          <cell r="E929">
            <v>22000</v>
          </cell>
          <cell r="F929">
            <v>638000</v>
          </cell>
        </row>
        <row r="932">
          <cell r="A932" t="str">
            <v>ACCCABLOFIL-6</v>
          </cell>
          <cell r="B932" t="str">
            <v>Accesorios bandeja Cablofil</v>
          </cell>
          <cell r="C932" t="str">
            <v>GL</v>
          </cell>
          <cell r="E932" t="str">
            <v>COSTO ITEM</v>
          </cell>
          <cell r="F932">
            <v>328002.66666666669</v>
          </cell>
        </row>
        <row r="934">
          <cell r="A934" t="str">
            <v>CODIGO</v>
          </cell>
          <cell r="B934" t="str">
            <v>DETALLE</v>
          </cell>
          <cell r="C934" t="str">
            <v>UNIDAD</v>
          </cell>
          <cell r="D934" t="str">
            <v>CANTIDAD</v>
          </cell>
          <cell r="E934" t="str">
            <v>V/UNITARIO</v>
          </cell>
          <cell r="F934" t="str">
            <v>V/PARCIAL</v>
          </cell>
        </row>
        <row r="935">
          <cell r="A935" t="str">
            <v>AR1</v>
          </cell>
          <cell r="B935" t="str">
            <v>ARANDELA CE-25mm DC</v>
          </cell>
          <cell r="C935" t="str">
            <v>Un</v>
          </cell>
          <cell r="D935">
            <v>15</v>
          </cell>
          <cell r="E935">
            <v>163.33333333333334</v>
          </cell>
          <cell r="F935">
            <v>2450</v>
          </cell>
        </row>
        <row r="936">
          <cell r="A936" t="str">
            <v>AR2</v>
          </cell>
          <cell r="B936" t="str">
            <v>ARANDELA CE-25mm EZ</v>
          </cell>
          <cell r="C936" t="str">
            <v>Un</v>
          </cell>
          <cell r="D936">
            <v>15</v>
          </cell>
          <cell r="E936">
            <v>115.33333333333333</v>
          </cell>
          <cell r="F936">
            <v>1730</v>
          </cell>
        </row>
        <row r="937">
          <cell r="A937" t="str">
            <v>CLIP1</v>
          </cell>
          <cell r="B937" t="str">
            <v>CLIP FASLOCK XL GS</v>
          </cell>
          <cell r="C937" t="str">
            <v>Un</v>
          </cell>
          <cell r="D937">
            <v>8</v>
          </cell>
          <cell r="E937">
            <v>665.33333333333337</v>
          </cell>
          <cell r="F937">
            <v>5322.666666666667</v>
          </cell>
        </row>
        <row r="938">
          <cell r="A938" t="str">
            <v>CONT1</v>
          </cell>
          <cell r="B938" t="str">
            <v>CONECTOR TIERRA GRIFEQUIP</v>
          </cell>
          <cell r="C938" t="str">
            <v>Un</v>
          </cell>
          <cell r="D938">
            <v>12</v>
          </cell>
          <cell r="E938">
            <v>3900</v>
          </cell>
          <cell r="F938">
            <v>46800</v>
          </cell>
        </row>
        <row r="939">
          <cell r="A939" t="str">
            <v>GRAPSUS1</v>
          </cell>
          <cell r="B939" t="str">
            <v>GRAPA SUSPENSION AS GS</v>
          </cell>
          <cell r="C939" t="str">
            <v>Un</v>
          </cell>
          <cell r="D939">
            <v>11</v>
          </cell>
          <cell r="E939">
            <v>700</v>
          </cell>
          <cell r="F939">
            <v>7700</v>
          </cell>
        </row>
        <row r="940">
          <cell r="A940" t="str">
            <v>LAMUNI1</v>
          </cell>
          <cell r="B940" t="str">
            <v>LAMINA UNION ED275 EZ</v>
          </cell>
          <cell r="C940" t="str">
            <v>Un</v>
          </cell>
          <cell r="D940">
            <v>0</v>
          </cell>
          <cell r="E940">
            <v>1100</v>
          </cell>
          <cell r="F940">
            <v>0</v>
          </cell>
        </row>
        <row r="941">
          <cell r="A941" t="str">
            <v>PERF1</v>
          </cell>
          <cell r="B941" t="str">
            <v>PERFIL DE FIJACION RSCN 3M GC</v>
          </cell>
          <cell r="C941" t="str">
            <v>Un</v>
          </cell>
          <cell r="D941">
            <v>12</v>
          </cell>
          <cell r="E941">
            <v>22000</v>
          </cell>
          <cell r="F941">
            <v>264000</v>
          </cell>
        </row>
        <row r="944">
          <cell r="A944" t="str">
            <v>TG1</v>
          </cell>
          <cell r="B944" t="str">
            <v>Tablero TG1  según driagrama unifilar</v>
          </cell>
          <cell r="C944" t="str">
            <v>GL</v>
          </cell>
          <cell r="E944" t="str">
            <v>COSTO ITEM</v>
          </cell>
          <cell r="F944">
            <v>2720899.9999999995</v>
          </cell>
        </row>
        <row r="946">
          <cell r="A946" t="str">
            <v>CODIGO</v>
          </cell>
          <cell r="B946" t="str">
            <v>DETALLE</v>
          </cell>
          <cell r="C946" t="str">
            <v>UNIDAD</v>
          </cell>
          <cell r="D946" t="str">
            <v>CANTIDAD</v>
          </cell>
          <cell r="E946" t="str">
            <v>V/UNITARIO</v>
          </cell>
          <cell r="F946" t="str">
            <v>V/PARCIAL</v>
          </cell>
        </row>
        <row r="947">
          <cell r="A947" t="str">
            <v>CELDA-01</v>
          </cell>
          <cell r="B947" t="str">
            <v>CELDA METALICA 1200X800X300 mm</v>
          </cell>
          <cell r="C947" t="str">
            <v>Un</v>
          </cell>
          <cell r="D947">
            <v>1</v>
          </cell>
          <cell r="E947">
            <v>367000</v>
          </cell>
          <cell r="F947">
            <v>367000</v>
          </cell>
        </row>
        <row r="948">
          <cell r="A948" t="str">
            <v>BRK-IG-3X250</v>
          </cell>
          <cell r="B948" t="str">
            <v>BREAKER TRIFILAR INDUSTRIAL GRADUABLE 175-250 A 65 KA</v>
          </cell>
          <cell r="C948">
            <v>0</v>
          </cell>
          <cell r="D948">
            <v>2</v>
          </cell>
          <cell r="E948">
            <v>576566.66666666663</v>
          </cell>
          <cell r="F948">
            <v>1153133.3333333333</v>
          </cell>
        </row>
        <row r="949">
          <cell r="A949" t="str">
            <v>BRK-IG-3X60</v>
          </cell>
          <cell r="B949" t="str">
            <v>BREAKER TRIFILAR INDUSTRIAL GRADUABLE 44-63 A 65 KA</v>
          </cell>
          <cell r="C949">
            <v>0</v>
          </cell>
          <cell r="D949">
            <v>5</v>
          </cell>
          <cell r="E949">
            <v>198200</v>
          </cell>
          <cell r="F949">
            <v>991000</v>
          </cell>
        </row>
        <row r="950">
          <cell r="A950" t="str">
            <v>BRK-IG-3X70</v>
          </cell>
          <cell r="B950" t="str">
            <v>BREAKER TRIFILAR INDUSTRIAL GRADUABLE 70-100 A 65 KA</v>
          </cell>
          <cell r="C950">
            <v>0</v>
          </cell>
          <cell r="D950">
            <v>1</v>
          </cell>
          <cell r="E950">
            <v>209766.66666666666</v>
          </cell>
          <cell r="F950">
            <v>209766.66666666666</v>
          </cell>
        </row>
        <row r="953">
          <cell r="A953" t="str">
            <v>TCE</v>
          </cell>
          <cell r="B953" t="str">
            <v>Tablero TCE trifásico de 24 circuitos con puerta y chapa Barraje de 225A-Barra Neutro y Barra Tierra+ 22 breakers 1X20 AMP</v>
          </cell>
          <cell r="C953" t="str">
            <v>GL</v>
          </cell>
          <cell r="E953" t="str">
            <v>COSTO ITEM</v>
          </cell>
          <cell r="F953">
            <v>97933.333333333328</v>
          </cell>
        </row>
        <row r="955">
          <cell r="A955" t="str">
            <v>CODIGO</v>
          </cell>
          <cell r="B955" t="str">
            <v>DETALLE</v>
          </cell>
          <cell r="C955" t="str">
            <v>UNIDAD</v>
          </cell>
          <cell r="D955" t="str">
            <v>CANTIDAD</v>
          </cell>
          <cell r="E955" t="str">
            <v>V/UNITARIO</v>
          </cell>
          <cell r="F955" t="str">
            <v>V/PARCIAL</v>
          </cell>
        </row>
        <row r="956">
          <cell r="A956" t="str">
            <v>TT-24-P-225A</v>
          </cell>
          <cell r="B956" t="str">
            <v>TABLERO TRIFASICO  24 CIRCUITOS PUERTA 225A</v>
          </cell>
          <cell r="C956">
            <v>0</v>
          </cell>
          <cell r="D956">
            <v>1</v>
          </cell>
          <cell r="E956">
            <v>55400</v>
          </cell>
          <cell r="F956">
            <v>55400</v>
          </cell>
        </row>
        <row r="957">
          <cell r="A957" t="str">
            <v>BRK-20</v>
          </cell>
          <cell r="B957" t="str">
            <v>BREAKER MONOPOLAR ENCHUFABLE 20 A</v>
          </cell>
          <cell r="C957">
            <v>0</v>
          </cell>
          <cell r="D957">
            <v>22</v>
          </cell>
          <cell r="E957">
            <v>1933.3333333333333</v>
          </cell>
          <cell r="F957">
            <v>42533.333333333328</v>
          </cell>
        </row>
        <row r="960">
          <cell r="A960" t="str">
            <v>TIA</v>
          </cell>
          <cell r="B960" t="str">
            <v>Tablero TIA trifásico de 24 circuitos  con puerta y chapa Barraje de 225A-Barra Neutro y Barra Tierra + 17 breakers 1X20 AMP</v>
          </cell>
          <cell r="C960" t="str">
            <v>GL</v>
          </cell>
          <cell r="E960" t="str">
            <v>COSTO ITEM</v>
          </cell>
          <cell r="F960">
            <v>88266.666666666657</v>
          </cell>
        </row>
        <row r="962">
          <cell r="A962" t="str">
            <v>CODIGO</v>
          </cell>
          <cell r="B962" t="str">
            <v>DETALLE</v>
          </cell>
          <cell r="C962" t="str">
            <v>UNIDAD</v>
          </cell>
          <cell r="D962" t="str">
            <v>CANTIDAD</v>
          </cell>
          <cell r="E962" t="str">
            <v>V/UNITARIO</v>
          </cell>
          <cell r="F962" t="str">
            <v>V/PARCIAL</v>
          </cell>
        </row>
        <row r="963">
          <cell r="A963" t="str">
            <v>TT-24-P-225A</v>
          </cell>
          <cell r="B963" t="str">
            <v>TABLERO TRIFASICO  24 CIRCUITOS PUERTA 225A</v>
          </cell>
          <cell r="C963">
            <v>0</v>
          </cell>
          <cell r="D963">
            <v>1</v>
          </cell>
          <cell r="E963">
            <v>55400</v>
          </cell>
          <cell r="F963">
            <v>55400</v>
          </cell>
        </row>
        <row r="964">
          <cell r="A964" t="str">
            <v>BRK-20</v>
          </cell>
          <cell r="B964" t="str">
            <v>BREAKER MONOPOLAR ENCHUFABLE 20 A</v>
          </cell>
          <cell r="C964">
            <v>0</v>
          </cell>
          <cell r="D964">
            <v>17</v>
          </cell>
          <cell r="E964">
            <v>1933.3333333333333</v>
          </cell>
          <cell r="F964">
            <v>32866.666666666664</v>
          </cell>
        </row>
        <row r="967">
          <cell r="A967" t="str">
            <v>TR1</v>
          </cell>
          <cell r="B967" t="str">
            <v>Tablero TR1 trifásico de 24 circuitos  con puerta y chapa Barraje de 225A-Barra Neutro y Barra Tierra + 24 BREAKERS LUMINEX DSE 1X20 AMP</v>
          </cell>
          <cell r="C967" t="str">
            <v>GL</v>
          </cell>
          <cell r="E967" t="str">
            <v>COSTO ITEM</v>
          </cell>
          <cell r="F967">
            <v>101800</v>
          </cell>
        </row>
        <row r="969">
          <cell r="A969" t="str">
            <v>CODIGO</v>
          </cell>
          <cell r="B969" t="str">
            <v>DETALLE</v>
          </cell>
          <cell r="C969" t="str">
            <v>UNIDAD</v>
          </cell>
          <cell r="D969" t="str">
            <v>CANTIDAD</v>
          </cell>
          <cell r="E969" t="str">
            <v>V/UNITARIO</v>
          </cell>
          <cell r="F969" t="str">
            <v>V/PARCIAL</v>
          </cell>
        </row>
        <row r="970">
          <cell r="A970" t="str">
            <v>TT-24-P-225A</v>
          </cell>
          <cell r="B970" t="str">
            <v>TABLERO TRIFASICO  24 CIRCUITOS PUERTA 225A</v>
          </cell>
          <cell r="C970">
            <v>0</v>
          </cell>
          <cell r="D970">
            <v>1</v>
          </cell>
          <cell r="E970">
            <v>55400</v>
          </cell>
          <cell r="F970">
            <v>55400</v>
          </cell>
        </row>
        <row r="971">
          <cell r="A971" t="str">
            <v>BRK-20</v>
          </cell>
          <cell r="B971" t="str">
            <v>BREAKER MONOPOLAR ENCHUFABLE 20 A</v>
          </cell>
          <cell r="C971">
            <v>0</v>
          </cell>
          <cell r="D971">
            <v>24</v>
          </cell>
          <cell r="E971">
            <v>1933.3333333333333</v>
          </cell>
          <cell r="F971">
            <v>46400</v>
          </cell>
        </row>
        <row r="974">
          <cell r="A974" t="str">
            <v>TRH</v>
          </cell>
          <cell r="B974" t="str">
            <v>Tablero TRH trifásico de 18 circuitos con puerta y chapa Barraje de 225A-Barra Neutro y Barra Tierra + 15 breakers 1X20 AMP</v>
          </cell>
          <cell r="C974" t="str">
            <v>GL</v>
          </cell>
          <cell r="E974" t="str">
            <v>COSTO ITEM</v>
          </cell>
          <cell r="F974">
            <v>73900</v>
          </cell>
        </row>
        <row r="976">
          <cell r="A976" t="str">
            <v>CODIGO</v>
          </cell>
          <cell r="B976" t="str">
            <v>DETALLE</v>
          </cell>
          <cell r="C976" t="str">
            <v>UNIDAD</v>
          </cell>
          <cell r="D976" t="str">
            <v>CANTIDAD</v>
          </cell>
          <cell r="E976" t="str">
            <v>V/UNITARIO</v>
          </cell>
          <cell r="F976" t="str">
            <v>V/PARCIAL</v>
          </cell>
        </row>
        <row r="977">
          <cell r="A977" t="str">
            <v>TT-18-P-225A</v>
          </cell>
          <cell r="B977" t="str">
            <v>TABLERO TRIFASICO  18 CIRCUITOS PUERTA 225A</v>
          </cell>
          <cell r="C977">
            <v>0</v>
          </cell>
          <cell r="D977">
            <v>1</v>
          </cell>
          <cell r="E977">
            <v>44900</v>
          </cell>
          <cell r="F977">
            <v>44900</v>
          </cell>
        </row>
        <row r="978">
          <cell r="A978" t="str">
            <v>BRK-20</v>
          </cell>
          <cell r="B978" t="str">
            <v>BREAKER MONOPOLAR ENCHUFABLE 20 A</v>
          </cell>
          <cell r="C978">
            <v>0</v>
          </cell>
          <cell r="D978">
            <v>15</v>
          </cell>
          <cell r="E978">
            <v>1933.3333333333333</v>
          </cell>
          <cell r="F978">
            <v>29000</v>
          </cell>
        </row>
        <row r="981">
          <cell r="A981" t="str">
            <v>TC1</v>
          </cell>
          <cell r="B981" t="str">
            <v>Tablero TC1 trifásico de 18 circuitos  con puerta y chapa Barraje de 225A-Barra Neutro y Barra Tierra + 12 breaker 1X20 AMP</v>
          </cell>
          <cell r="C981" t="str">
            <v>GL</v>
          </cell>
          <cell r="E981" t="str">
            <v>COSTO ITEM</v>
          </cell>
          <cell r="F981">
            <v>68100</v>
          </cell>
        </row>
        <row r="983">
          <cell r="A983" t="str">
            <v>CODIGO</v>
          </cell>
          <cell r="B983" t="str">
            <v>DETALLE</v>
          </cell>
          <cell r="C983" t="str">
            <v>UNIDAD</v>
          </cell>
          <cell r="D983" t="str">
            <v>CANTIDAD</v>
          </cell>
          <cell r="E983" t="str">
            <v>V/UNITARIO</v>
          </cell>
          <cell r="F983" t="str">
            <v>V/PARCIAL</v>
          </cell>
        </row>
        <row r="984">
          <cell r="A984" t="str">
            <v>TT-18-P-225A</v>
          </cell>
          <cell r="B984" t="str">
            <v>TABLERO TRIFASICO  18 CIRCUITOS PUERTA 225A</v>
          </cell>
          <cell r="C984">
            <v>0</v>
          </cell>
          <cell r="D984">
            <v>1</v>
          </cell>
          <cell r="E984">
            <v>44900</v>
          </cell>
          <cell r="F984">
            <v>44900</v>
          </cell>
        </row>
        <row r="985">
          <cell r="A985" t="str">
            <v>BRK-20</v>
          </cell>
          <cell r="B985" t="str">
            <v>BREAKER MONOPOLAR ENCHUFABLE 20 A</v>
          </cell>
          <cell r="C985">
            <v>0</v>
          </cell>
          <cell r="D985">
            <v>12</v>
          </cell>
          <cell r="E985">
            <v>1933.3333333333333</v>
          </cell>
          <cell r="F985">
            <v>23200</v>
          </cell>
        </row>
        <row r="988">
          <cell r="A988" t="str">
            <v>TCE</v>
          </cell>
          <cell r="B988" t="str">
            <v>Tablero TCE trifásico de 36 circuitos TR2  con puerta y chapa Barraje de 225A-Barra Neutro y Barra Tierra + 25 breakers 1X20 AMP</v>
          </cell>
          <cell r="C988" t="str">
            <v>GL</v>
          </cell>
          <cell r="E988" t="str">
            <v>COSTO ITEM</v>
          </cell>
          <cell r="F988">
            <v>124733.33333333333</v>
          </cell>
        </row>
        <row r="990">
          <cell r="A990" t="str">
            <v>CODIGO</v>
          </cell>
          <cell r="B990" t="str">
            <v>DETALLE</v>
          </cell>
          <cell r="C990" t="str">
            <v>UNIDAD</v>
          </cell>
          <cell r="D990" t="str">
            <v>CANTIDAD</v>
          </cell>
          <cell r="E990" t="str">
            <v>V/UNITARIO</v>
          </cell>
          <cell r="F990" t="str">
            <v>V/PARCIAL</v>
          </cell>
        </row>
        <row r="991">
          <cell r="A991" t="str">
            <v>TT-36-P-225A</v>
          </cell>
          <cell r="B991" t="str">
            <v>TABLERO TRIFASICO  36 CIRCUITOS PUERTA 225A</v>
          </cell>
          <cell r="C991">
            <v>0</v>
          </cell>
          <cell r="D991">
            <v>1</v>
          </cell>
          <cell r="E991">
            <v>76400</v>
          </cell>
          <cell r="F991">
            <v>76400</v>
          </cell>
        </row>
        <row r="992">
          <cell r="A992" t="str">
            <v>BRK-20</v>
          </cell>
          <cell r="B992" t="str">
            <v>BREAKER MONOPOLAR ENCHUFABLE 20 A</v>
          </cell>
          <cell r="C992">
            <v>0</v>
          </cell>
          <cell r="D992">
            <v>25</v>
          </cell>
          <cell r="E992">
            <v>1933.3333333333333</v>
          </cell>
          <cell r="F992">
            <v>48333.333333333328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101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201"/>
      <sheetName val="202"/>
      <sheetName val="301"/>
      <sheetName val="302"/>
      <sheetName val="303"/>
      <sheetName val="304"/>
      <sheetName val="305"/>
      <sheetName val="306"/>
      <sheetName val="307"/>
      <sheetName val="308"/>
      <sheetName val="401"/>
      <sheetName val="402"/>
      <sheetName val="403"/>
      <sheetName val="Hoja4 (28)"/>
      <sheetName val="Hoja4 (29)"/>
      <sheetName val="Hoja4 (30)"/>
      <sheetName val="Hoja4 (31)"/>
      <sheetName val="Hoja4 (32)"/>
      <sheetName val="Hoja4 (33)"/>
      <sheetName val="Hoja4 (34)"/>
      <sheetName val="Hoja4 (35)"/>
      <sheetName val="Hoja4 (36)"/>
      <sheetName val="Hoja4 (37)"/>
      <sheetName val="Hoja4 (38)"/>
      <sheetName val="Hoja4 (39)"/>
      <sheetName val="Hoja4 (40)"/>
      <sheetName val="Hoja4 (41)"/>
      <sheetName val="Hoja4 (42)"/>
      <sheetName val="Hoja4 (43)"/>
      <sheetName val="Hoja4 (44)"/>
      <sheetName val="Hoja4 (45)"/>
      <sheetName val="Hoja4 (46)"/>
      <sheetName val="Hoja4 (47)"/>
      <sheetName val="Hoja4 (48)"/>
      <sheetName val="Hoja4 (49)"/>
      <sheetName val="Hoja4 (50)"/>
      <sheetName val="Hoja4 (51)"/>
      <sheetName val="Hoja4 (52)"/>
      <sheetName val="Hoja4 (53)"/>
      <sheetName val="Hoja4 (54)"/>
      <sheetName val="Hoja4 (55)"/>
      <sheetName val="Hoja4 (56)"/>
      <sheetName val="Hoja4 (57)"/>
      <sheetName val="Hoja4 (58)"/>
      <sheetName val="Hoja4 (59)"/>
      <sheetName val="Hoja4 (60)"/>
      <sheetName val="Hoja4 (61)"/>
      <sheetName val="Hoja4 (62)"/>
      <sheetName val="Hoja4 (63)"/>
      <sheetName val="Hoja4 (64)"/>
      <sheetName val="Hoja4 (65)"/>
      <sheetName val="Hoja4 (66)"/>
      <sheetName val="Hoja4 (67)"/>
      <sheetName val="Hoja4 (68)"/>
      <sheetName val="Hoja4 (69)"/>
      <sheetName val="Hoja4 (70)"/>
    </sheetNames>
    <sheetDataSet>
      <sheetData sheetId="0" refreshError="1">
        <row r="6">
          <cell r="C6" t="str">
            <v>125895</v>
          </cell>
        </row>
        <row r="7">
          <cell r="C7" t="str">
            <v>FEBRERO DE 2002</v>
          </cell>
        </row>
        <row r="8">
          <cell r="C8" t="str">
            <v>ADECUACION DEL LOCAL CONCESION UNICENTRO PARA SPEED ZONE, POR EL SISTEMA DE PRECIOS UNITARIOS FIJOS - CLAUDIA MENDEZ</v>
          </cell>
        </row>
        <row r="9">
          <cell r="C9" t="str">
            <v>ESTRADA, NOVOA, ARIAS &amp; ASOCIADOS LTDA.</v>
          </cell>
        </row>
        <row r="10">
          <cell r="C10" t="str">
            <v>JAIME W. ESTRADA SARMIENTO</v>
          </cell>
        </row>
        <row r="11">
          <cell r="C11" t="str">
            <v>CLAUDIA MENDEZ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1"/>
      <sheetName val="2"/>
      <sheetName val="3"/>
      <sheetName val="3 PREE"/>
      <sheetName val="4"/>
      <sheetName val="4 PREE"/>
      <sheetName val="5"/>
      <sheetName val="5 PREE"/>
      <sheetName val="6"/>
      <sheetName val="6 PREE"/>
      <sheetName val="7"/>
      <sheetName val="7 PREE"/>
      <sheetName val="8"/>
      <sheetName val="9 PREE"/>
      <sheetName val="9"/>
      <sheetName val="10"/>
      <sheetName val="10 PREE"/>
      <sheetName val="11 PREE"/>
      <sheetName val="11"/>
      <sheetName val="12 PREE"/>
      <sheetName val="12"/>
      <sheetName val="13 PREE"/>
      <sheetName val="13"/>
      <sheetName val="14"/>
      <sheetName val="14 PREE"/>
      <sheetName val="15 PREE"/>
      <sheetName val="15"/>
      <sheetName val="16 PREE"/>
      <sheetName val="16"/>
      <sheetName val="17 PREE"/>
      <sheetName val="17"/>
      <sheetName val="18 PREE"/>
      <sheetName val="18"/>
      <sheetName val="19"/>
      <sheetName val="20"/>
      <sheetName val="21"/>
      <sheetName val="PRESUPUESTO"/>
      <sheetName val="INSUM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7">
          <cell r="B7" t="str">
            <v>ABONO</v>
          </cell>
        </row>
        <row r="8">
          <cell r="B8" t="str">
            <v>ACABADO CIELO RASO</v>
          </cell>
        </row>
        <row r="9">
          <cell r="B9" t="str">
            <v>ACCESORIOS VARIOS</v>
          </cell>
        </row>
        <row r="10">
          <cell r="B10" t="str">
            <v>ACIDO NITRICO</v>
          </cell>
        </row>
        <row r="11">
          <cell r="B11" t="str">
            <v>ACONDICION SUPERF PAVCO</v>
          </cell>
        </row>
        <row r="12">
          <cell r="B12" t="str">
            <v>ACPM</v>
          </cell>
        </row>
        <row r="13">
          <cell r="B13" t="str">
            <v>ADAPTADOR CONDUIT CONDUFLEX 1/2"</v>
          </cell>
        </row>
        <row r="14">
          <cell r="B14" t="str">
            <v>ADHESIVO NOVAFORT/PAVCO</v>
          </cell>
        </row>
        <row r="15">
          <cell r="B15" t="str">
            <v>ADHESIVO QUIMICO P/REFUERZO TIPO SIKA</v>
          </cell>
        </row>
        <row r="16">
          <cell r="B16" t="str">
            <v>ADOQUIN EN ARCILLA CUARTO 26</v>
          </cell>
        </row>
        <row r="17">
          <cell r="B17" t="str">
            <v>ADOQUIN EN CONCRETO 10X20X8</v>
          </cell>
        </row>
        <row r="18">
          <cell r="B18" t="str">
            <v>AGUA</v>
          </cell>
        </row>
        <row r="19">
          <cell r="B19" t="str">
            <v>ALAMBRE ASILADO No 12 THHN - THWN 90</v>
          </cell>
        </row>
        <row r="20">
          <cell r="B20" t="str">
            <v>ALAMBRE ASILADO No 8 THHN - THWN 90</v>
          </cell>
        </row>
        <row r="21">
          <cell r="B21" t="str">
            <v>ALAMBRE DESNUDO No 14 INTER DI 1.35</v>
          </cell>
        </row>
        <row r="22">
          <cell r="B22" t="str">
            <v>ALAMBRE PARALELO 2X18 DWP - PVC</v>
          </cell>
        </row>
        <row r="23">
          <cell r="B23" t="str">
            <v>ALAMBRE COBRE AWG THHN 12</v>
          </cell>
        </row>
        <row r="24">
          <cell r="B24" t="str">
            <v>ALAMBRE COBRE AWG DESNUDO 12</v>
          </cell>
        </row>
        <row r="25">
          <cell r="B25" t="str">
            <v>ALAMBRE NEGRO CAL # 18</v>
          </cell>
        </row>
        <row r="26">
          <cell r="B26" t="str">
            <v>ALUMOL</v>
          </cell>
        </row>
        <row r="27">
          <cell r="B27" t="str">
            <v>AMPLIFICADOR PARA ANTENA</v>
          </cell>
        </row>
        <row r="28">
          <cell r="B28" t="str">
            <v>ANCLAJE HILTI (1CAR=330ML)</v>
          </cell>
        </row>
        <row r="29">
          <cell r="B29" t="str">
            <v>ANDAMIO METALICO TUBULAR</v>
          </cell>
        </row>
        <row r="30">
          <cell r="B30" t="str">
            <v>ANGULO DE ACERO DE 2.1/2"X3/16"</v>
          </cell>
        </row>
        <row r="31">
          <cell r="B31" t="str">
            <v>ANGULO DE ACERO DE 1.1/4"X1/8"</v>
          </cell>
        </row>
        <row r="32">
          <cell r="B32" t="str">
            <v>ANTICORROSIVO PHCL</v>
          </cell>
        </row>
        <row r="33">
          <cell r="B33" t="str">
            <v>ANTICORROSIVO OXIDO DE HIERRO ROJO</v>
          </cell>
        </row>
        <row r="34">
          <cell r="B34" t="str">
            <v>ANTISOL BLANCO</v>
          </cell>
        </row>
        <row r="35">
          <cell r="B35" t="str">
            <v>ARENA GRUESA</v>
          </cell>
        </row>
        <row r="36">
          <cell r="B36" t="str">
            <v>ARENA MEDIANA</v>
          </cell>
        </row>
        <row r="37">
          <cell r="B37" t="str">
            <v>AUTOMATICO 3X60</v>
          </cell>
        </row>
        <row r="38">
          <cell r="B38" t="str">
            <v>AUTOMATICO 3X40A TIPO INDUSTRIAL</v>
          </cell>
        </row>
        <row r="39">
          <cell r="B39" t="str">
            <v>BAJANTE DE MEDIA TENSION</v>
          </cell>
        </row>
        <row r="40">
          <cell r="B40" t="str">
            <v>BALA 2X26W</v>
          </cell>
        </row>
        <row r="41">
          <cell r="B41" t="str">
            <v>BALASTRO DE RIO             CANTO RODADO-ARENA</v>
          </cell>
        </row>
        <row r="42">
          <cell r="B42" t="str">
            <v>BALASTO ELECTRICO 2X32W</v>
          </cell>
        </row>
        <row r="43">
          <cell r="B43" t="str">
            <v>BALASTO ELECTRICO 1X26W</v>
          </cell>
        </row>
        <row r="44">
          <cell r="B44" t="str">
            <v>BALA FLUORESCENTE 2X13W</v>
          </cell>
        </row>
        <row r="45">
          <cell r="B45" t="str">
            <v>BALDOSA GRANITO   30 x 30</v>
          </cell>
        </row>
        <row r="46">
          <cell r="B46" t="str">
            <v>BANDEJA PORTACABLES</v>
          </cell>
        </row>
        <row r="47">
          <cell r="B47" t="str">
            <v>BASTIDOR 2"x2"x3M OTOBO</v>
          </cell>
        </row>
        <row r="48">
          <cell r="B48" t="str">
            <v>BICICLETEROS</v>
          </cell>
        </row>
        <row r="49">
          <cell r="B49" t="str">
            <v>BISAGRA 3x2"       COBRIZ</v>
          </cell>
        </row>
        <row r="50">
          <cell r="B50" t="str">
            <v>BISAGRA PIVOTANTE</v>
          </cell>
        </row>
        <row r="51">
          <cell r="B51" t="str">
            <v>BISAGRA PIVOTANTE CORRIENTE</v>
          </cell>
        </row>
        <row r="52">
          <cell r="B52" t="str">
            <v>BLOQUES RECTANGULARES DE CESPED</v>
          </cell>
        </row>
        <row r="53">
          <cell r="B53" t="str">
            <v>BOCEL MADERA  .1/2x.1/2x3M</v>
          </cell>
        </row>
        <row r="54">
          <cell r="B54" t="str">
            <v>BOMBA</v>
          </cell>
        </row>
        <row r="55">
          <cell r="B55" t="str">
            <v>BOMBILLO 26W</v>
          </cell>
        </row>
        <row r="56">
          <cell r="B56" t="str">
            <v>BORDILLO PREFABRICADO TIPO IDU A80</v>
          </cell>
        </row>
        <row r="57">
          <cell r="B57" t="str">
            <v>BORDE CONTENEDOR DE RAICES</v>
          </cell>
        </row>
        <row r="58">
          <cell r="B58" t="str">
            <v>BORNA No 10</v>
          </cell>
        </row>
        <row r="59">
          <cell r="B59" t="str">
            <v>BRIDAS 2" ROSCADA HD</v>
          </cell>
        </row>
        <row r="60">
          <cell r="B60" t="str">
            <v>BRIDA 3" ROSCADA HD</v>
          </cell>
        </row>
        <row r="61">
          <cell r="B61" t="str">
            <v>BRIDA 4" ROSCADA HD</v>
          </cell>
        </row>
        <row r="62">
          <cell r="B62" t="str">
            <v>BRIDAS 1.1/2" ACERO ROSCAR</v>
          </cell>
        </row>
        <row r="63">
          <cell r="B63" t="str">
            <v>BRIDAS 2" ACERO ROSCAR</v>
          </cell>
        </row>
        <row r="64">
          <cell r="B64" t="str">
            <v>BRIDAS 3" ACERO ROSCAR</v>
          </cell>
        </row>
        <row r="65">
          <cell r="B65" t="str">
            <v>BRIDAS 4" ACERO ROSCAR</v>
          </cell>
        </row>
        <row r="66">
          <cell r="B66" t="str">
            <v>BOQUILLA 4" GALVANIZADA</v>
          </cell>
        </row>
        <row r="67">
          <cell r="B67" t="str">
            <v>CABLE ALUMINIO AISLADO PVC 1/0 THW</v>
          </cell>
        </row>
        <row r="68">
          <cell r="B68" t="str">
            <v>CABLE ALUMINIO AISLADO PVC 2/0 THW</v>
          </cell>
        </row>
        <row r="69">
          <cell r="B69" t="str">
            <v>CABLE COBRE No 16 AWG THHN</v>
          </cell>
        </row>
        <row r="70">
          <cell r="B70" t="str">
            <v>CABLE COBRE No 12 AWG THHN</v>
          </cell>
        </row>
        <row r="71">
          <cell r="B71" t="str">
            <v>CABLE COBRE No 12 AWG DESNUDO</v>
          </cell>
        </row>
        <row r="72">
          <cell r="B72" t="str">
            <v>CABLE COBRE No 10 AWG THHN</v>
          </cell>
        </row>
        <row r="73">
          <cell r="B73" t="str">
            <v>CABLE COBRE No 10 AWG DESNUDO</v>
          </cell>
        </row>
        <row r="74">
          <cell r="B74" t="str">
            <v>CABLE COBRE No 8 AWG THHN</v>
          </cell>
        </row>
        <row r="75">
          <cell r="B75" t="str">
            <v>CABLE COBRE No 8 AWG DESNUDO</v>
          </cell>
        </row>
        <row r="76">
          <cell r="B76" t="str">
            <v>CABLE COBRE No 6 THHN</v>
          </cell>
        </row>
        <row r="77">
          <cell r="B77" t="str">
            <v>CABLE COBRE No 6 DESNUDO</v>
          </cell>
        </row>
        <row r="78">
          <cell r="B78" t="str">
            <v>CABLE COBRE No 4 THHN</v>
          </cell>
        </row>
        <row r="79">
          <cell r="B79" t="str">
            <v>CABLE COBRE No 4 DESNUDO</v>
          </cell>
        </row>
        <row r="80">
          <cell r="B80" t="str">
            <v>CABLE COBRE No 2 THHN</v>
          </cell>
        </row>
        <row r="81">
          <cell r="B81" t="str">
            <v>CABLE COBRE No 2 DESNUDO</v>
          </cell>
        </row>
        <row r="82">
          <cell r="B82" t="str">
            <v>CABLE COBRE No 1/0 THHN</v>
          </cell>
        </row>
        <row r="83">
          <cell r="B83" t="str">
            <v>CABLE COBRE No 2/0 THHN</v>
          </cell>
        </row>
        <row r="84">
          <cell r="B84" t="str">
            <v>CABLE COBRE No 2/0 THHN DESNUDO</v>
          </cell>
        </row>
        <row r="85">
          <cell r="B85" t="str">
            <v>CABLE COBRE No 4/0 THHN</v>
          </cell>
        </row>
        <row r="86">
          <cell r="B86" t="str">
            <v>CABLE COBRE No 250 THHN DESNUDO</v>
          </cell>
        </row>
        <row r="87">
          <cell r="B87" t="str">
            <v>CABLE TRIPLEX #2 XLPE</v>
          </cell>
        </row>
        <row r="88">
          <cell r="B88" t="str">
            <v>CABLE UTP CATEGORIA 6</v>
          </cell>
        </row>
        <row r="89">
          <cell r="B89" t="str">
            <v>CABLE 10 PARES</v>
          </cell>
        </row>
        <row r="90">
          <cell r="B90" t="str">
            <v>CABLE RG59</v>
          </cell>
        </row>
        <row r="91">
          <cell r="B91" t="str">
            <v>CAJA GALVANIZADA</v>
          </cell>
        </row>
        <row r="92">
          <cell r="B92" t="str">
            <v>CAJA 2400 GALV CG-100 CAL 20</v>
          </cell>
        </row>
        <row r="93">
          <cell r="B93" t="str">
            <v>CAJA 5800 CAL 26</v>
          </cell>
        </row>
        <row r="94">
          <cell r="B94" t="str">
            <v>CAJA OCTAG GALV OG-100 CAL 20</v>
          </cell>
        </row>
        <row r="95">
          <cell r="B95" t="str">
            <v>CAJA METALICA</v>
          </cell>
        </row>
        <row r="96">
          <cell r="B96" t="str">
            <v xml:space="preserve">CAJA TACO 9 CIRC. MONO </v>
          </cell>
        </row>
        <row r="97">
          <cell r="B97" t="str">
            <v>CAJA PARA ALOJAR RENAVIADOR Y ACCESORIOS</v>
          </cell>
        </row>
        <row r="98">
          <cell r="B98" t="str">
            <v>CAJA PARA ALOJAR ARRANCADA Y ACCESORIOS</v>
          </cell>
        </row>
        <row r="99">
          <cell r="B99" t="str">
            <v>CAJA PARA AMPLIFICADOR</v>
          </cell>
        </row>
        <row r="100">
          <cell r="B100" t="str">
            <v>CAJA DE PASO 15X15</v>
          </cell>
        </row>
        <row r="101">
          <cell r="B101" t="str">
            <v>CAJA DE PASO 20X20</v>
          </cell>
        </row>
        <row r="102">
          <cell r="B102" t="str">
            <v>CAJA DE PASO 30X30</v>
          </cell>
        </row>
        <row r="103">
          <cell r="B103" t="str">
            <v>CAJA DE PASO 40X40</v>
          </cell>
        </row>
        <row r="104">
          <cell r="B104" t="str">
            <v>CALENTADOR DE PASO</v>
          </cell>
        </row>
        <row r="105">
          <cell r="B105" t="str">
            <v>CANALETA METALICA</v>
          </cell>
        </row>
        <row r="106">
          <cell r="B106" t="str">
            <v>CANECA M-120</v>
          </cell>
        </row>
        <row r="107">
          <cell r="B107" t="str">
            <v xml:space="preserve">CANDADO YALE 110-30         PRE </v>
          </cell>
        </row>
        <row r="108">
          <cell r="B108" t="str">
            <v>CANCHA MÚLTIPLE BALONCESTO - MICROFUTBOL - VOLEIBOL (INC. DOS UN FIJAS DE MICROBALONCESTO - MALLA PARA MICRO FUTBOL - JUEGO DE POSTES Y MALLA PARA VOLEIBOL)</v>
          </cell>
        </row>
        <row r="109">
          <cell r="B109" t="str">
            <v>CAMPANA 4" PVC DB</v>
          </cell>
        </row>
        <row r="110">
          <cell r="B110" t="str">
            <v>CAÑUELA DESAGUE RAMPA</v>
          </cell>
        </row>
        <row r="111">
          <cell r="B111" t="str">
            <v>CAPA DE LLANTA MOLIDA FUNDIDA INSITU e=0,05m</v>
          </cell>
        </row>
        <row r="112">
          <cell r="B112" t="str">
            <v>CAOLIN</v>
          </cell>
        </row>
        <row r="113">
          <cell r="B113" t="str">
            <v>CARROTANQUE AGUA</v>
          </cell>
        </row>
        <row r="114">
          <cell r="B114" t="str">
            <v>CASETON EN GUADUA</v>
          </cell>
        </row>
        <row r="115">
          <cell r="B115" t="str">
            <v>CEDRO</v>
          </cell>
        </row>
        <row r="116">
          <cell r="B116" t="str">
            <v>CEMENTO BLANCO              SACO DE 40 KILOS</v>
          </cell>
        </row>
        <row r="117">
          <cell r="B117" t="str">
            <v xml:space="preserve">CEMENTO BLANCO NARE         SACO DE 25 KILOS                </v>
          </cell>
        </row>
        <row r="118">
          <cell r="B118" t="str">
            <v>CEMENTO GRIS</v>
          </cell>
        </row>
        <row r="119">
          <cell r="B119" t="str">
            <v>CEMENTO GRIS PORTLAND       SACO DE 50 KILOS</v>
          </cell>
        </row>
        <row r="120">
          <cell r="B120" t="str">
            <v>CERAMICA 20  x20</v>
          </cell>
        </row>
        <row r="121">
          <cell r="B121" t="str">
            <v>CERAMICA EGEO 20,5X20,5</v>
          </cell>
        </row>
        <row r="122">
          <cell r="B122" t="str">
            <v>CEREZO</v>
          </cell>
        </row>
        <row r="123">
          <cell r="B123" t="str">
            <v>CERRADURA SCHLAGE B350</v>
          </cell>
        </row>
        <row r="124">
          <cell r="B124" t="str">
            <v>CERRADURA SCHLAGE A40S</v>
          </cell>
        </row>
        <row r="125">
          <cell r="B125" t="str">
            <v>CERRADURA SCHLAGE A70PD</v>
          </cell>
        </row>
        <row r="126">
          <cell r="B126" t="str">
            <v>CERRADURA SCHLAGE A87PD</v>
          </cell>
        </row>
        <row r="127">
          <cell r="B127" t="str">
            <v>CHAZO PLASTICO</v>
          </cell>
        </row>
        <row r="128">
          <cell r="B128" t="str">
            <v>CHEQUE HIDRO 3/4</v>
          </cell>
        </row>
        <row r="129">
          <cell r="B129" t="str">
            <v>CHEQUE CORTINA DE 1.1/2"</v>
          </cell>
        </row>
        <row r="130">
          <cell r="B130" t="str">
            <v>CHEQUE CORTINA DE 2"</v>
          </cell>
        </row>
        <row r="131">
          <cell r="B131" t="str">
            <v>CHEQUE CORTINA DE 2.1/2"</v>
          </cell>
        </row>
        <row r="132">
          <cell r="B132" t="str">
            <v>CHEQUE CORTINA DE 3"</v>
          </cell>
        </row>
        <row r="133">
          <cell r="B133" t="str">
            <v>CHEQUE CORTINA DE 4"</v>
          </cell>
        </row>
        <row r="134">
          <cell r="B134" t="str">
            <v>CHEQUE CORTINA PERFORADO DE 1.1/2"</v>
          </cell>
        </row>
        <row r="135">
          <cell r="B135" t="str">
            <v>CIELO RASO EN FIBROCEMENTO 11mm</v>
          </cell>
        </row>
        <row r="136">
          <cell r="B136" t="str">
            <v>CIERRA PUERTAS HIDRAULICO</v>
          </cell>
        </row>
        <row r="137">
          <cell r="B137" t="str">
            <v>CINTA BANDIT 5/8"</v>
          </cell>
        </row>
        <row r="138">
          <cell r="B138" t="str">
            <v xml:space="preserve">CINTA PVC </v>
          </cell>
        </row>
        <row r="139">
          <cell r="B139" t="str">
            <v>CINTA DE ENMASCARAR 1"</v>
          </cell>
        </row>
        <row r="140">
          <cell r="B140" t="str">
            <v>CODO ACERO SCH 40  1/2"x90</v>
          </cell>
        </row>
        <row r="141">
          <cell r="B141" t="str">
            <v>CODO ACERO SCH 40  3/4"x90</v>
          </cell>
        </row>
        <row r="142">
          <cell r="B142" t="str">
            <v>CODO ACERO SCH 40  1"x90</v>
          </cell>
        </row>
        <row r="143">
          <cell r="B143" t="str">
            <v>CODO ACERO SCH 40  1.1/2"x90</v>
          </cell>
        </row>
        <row r="144">
          <cell r="B144" t="str">
            <v>CODO CPVC    1/2"x45</v>
          </cell>
        </row>
        <row r="145">
          <cell r="B145" t="str">
            <v>CODO CPVC    3/4"x45</v>
          </cell>
        </row>
        <row r="146">
          <cell r="B146" t="str">
            <v>CODO GALV     3/4"x45</v>
          </cell>
        </row>
        <row r="147">
          <cell r="B147" t="str">
            <v>CODO GALV     1.1/2"x45</v>
          </cell>
        </row>
        <row r="148">
          <cell r="B148" t="str">
            <v>CODO GALV     2"x45</v>
          </cell>
        </row>
        <row r="149">
          <cell r="B149" t="str">
            <v>CODO GALVANIZADO 2"</v>
          </cell>
        </row>
        <row r="150">
          <cell r="B150" t="str">
            <v>CODO GALV     2.1/2"x45</v>
          </cell>
        </row>
        <row r="151">
          <cell r="B151" t="str">
            <v>CODO GALV     3"x45</v>
          </cell>
        </row>
        <row r="152">
          <cell r="B152" t="str">
            <v>CODO GALV     4"x45</v>
          </cell>
        </row>
        <row r="153">
          <cell r="B153" t="str">
            <v>CODO GALV     4"x90</v>
          </cell>
        </row>
        <row r="154">
          <cell r="B154" t="str">
            <v>COD PVC 1"</v>
          </cell>
        </row>
        <row r="155">
          <cell r="B155" t="str">
            <v>COD MET EMT 1/2"</v>
          </cell>
        </row>
        <row r="156">
          <cell r="B156" t="str">
            <v>COD MET EMT 3/4"</v>
          </cell>
        </row>
        <row r="157">
          <cell r="B157" t="str">
            <v>COD EMT CONDUIT 1"</v>
          </cell>
        </row>
        <row r="158">
          <cell r="B158" t="str">
            <v>COD EMT CONDUIT 1.1/2"</v>
          </cell>
        </row>
        <row r="159">
          <cell r="B159" t="str">
            <v>COD EMT CONDUIT 1.1/4"</v>
          </cell>
        </row>
        <row r="160">
          <cell r="B160" t="str">
            <v>COD EMT CONDUIT 2"</v>
          </cell>
        </row>
        <row r="161">
          <cell r="B161" t="str">
            <v>CODO PVC 4"</v>
          </cell>
        </row>
        <row r="162">
          <cell r="B162" t="str">
            <v>CODO PVC CONDUIT 1.1/2"</v>
          </cell>
        </row>
        <row r="163">
          <cell r="B163" t="str">
            <v>CODO PVC LIV 2"X45</v>
          </cell>
        </row>
        <row r="164">
          <cell r="B164" t="str">
            <v>CODO PVC LIV 3"X45</v>
          </cell>
        </row>
        <row r="165">
          <cell r="B165" t="str">
            <v>CODO PVC LIV 4"X45</v>
          </cell>
        </row>
        <row r="166">
          <cell r="B166" t="str">
            <v>CODO PRS PVC  .1/2x45ø</v>
          </cell>
        </row>
        <row r="167">
          <cell r="B167" t="str">
            <v>CODO PRS PVC  .3/4x45ø</v>
          </cell>
        </row>
        <row r="168">
          <cell r="B168" t="str">
            <v xml:space="preserve">CODO PRS PVC 1    x45ø </v>
          </cell>
        </row>
        <row r="169">
          <cell r="B169" t="str">
            <v>CODO PRS PVC 1.1/4x45ø</v>
          </cell>
        </row>
        <row r="170">
          <cell r="B170" t="str">
            <v>CODO PRS PVC 1.1/2x45ø</v>
          </cell>
        </row>
        <row r="171">
          <cell r="B171" t="str">
            <v>CODO PRS PVC 2    x45ø</v>
          </cell>
        </row>
        <row r="172">
          <cell r="B172" t="str">
            <v>CODO PRS PVC 2.1/2x45ø</v>
          </cell>
        </row>
        <row r="173">
          <cell r="B173" t="str">
            <v>CODO PRS PVC 3    x45ø</v>
          </cell>
        </row>
        <row r="174">
          <cell r="B174" t="str">
            <v>CODO PRS PVC 4    x45ø</v>
          </cell>
        </row>
        <row r="175">
          <cell r="B175" t="str">
            <v>CODO 90º 110mm</v>
          </cell>
        </row>
        <row r="176">
          <cell r="B176" t="str">
            <v>CODO 90º 160mm</v>
          </cell>
        </row>
        <row r="177">
          <cell r="B177" t="str">
            <v>CODO SAN PVC 2    x90ø CxC</v>
          </cell>
        </row>
        <row r="178">
          <cell r="B178" t="str">
            <v>CODO SAN PVC 3    x90ø CxC</v>
          </cell>
        </row>
        <row r="179">
          <cell r="B179" t="str">
            <v>CODO SAN PVC 4    x90ø CxC</v>
          </cell>
        </row>
        <row r="180">
          <cell r="B180" t="str">
            <v>CODO SAN PVC 6    x90ø CxC</v>
          </cell>
        </row>
        <row r="181">
          <cell r="B181" t="str">
            <v>CODO SAN PVC 2    x45ø CxC</v>
          </cell>
        </row>
        <row r="182">
          <cell r="B182" t="str">
            <v>CODO SAN PVC 3    x45ø CxC</v>
          </cell>
        </row>
        <row r="183">
          <cell r="B183" t="str">
            <v>CODO SAN PVC 4    x45ø CxC</v>
          </cell>
        </row>
        <row r="184">
          <cell r="B184" t="str">
            <v>CODO SAN PVC 6    x45ø CxC</v>
          </cell>
        </row>
        <row r="185">
          <cell r="B185" t="str">
            <v>CORAZA 3/4 T.C.</v>
          </cell>
        </row>
        <row r="186">
          <cell r="B186" t="str">
            <v>COMPRESOR DE DOS MARTILLOS</v>
          </cell>
        </row>
        <row r="187">
          <cell r="B187" t="str">
            <v>COMPRESOR DE UN MARTILLO</v>
          </cell>
        </row>
        <row r="188">
          <cell r="B188" t="str">
            <v>CONCRETO 2000 PSI (14 MPA)</v>
          </cell>
        </row>
        <row r="189">
          <cell r="B189" t="str">
            <v>CONCRETO 3000 PSI (210 MPA)</v>
          </cell>
        </row>
        <row r="190">
          <cell r="B190" t="str">
            <v>CONCRETO TREMIE 3000 PSI (210 MPA)</v>
          </cell>
        </row>
        <row r="191">
          <cell r="B191" t="str">
            <v>CONECTORES CORAZA</v>
          </cell>
        </row>
        <row r="192">
          <cell r="B192" t="str">
            <v>CORTACIRCUITO ATORN. 1POL 30 AMP</v>
          </cell>
        </row>
        <row r="193">
          <cell r="B193" t="str">
            <v>CORTADORA DE LADRILLO ELECTRICA</v>
          </cell>
        </row>
        <row r="194">
          <cell r="B194" t="str">
            <v>CUARTON 2"x4"x3M</v>
          </cell>
        </row>
        <row r="195">
          <cell r="B195" t="str">
            <v>CUBIERTA TIPO SANDWICH</v>
          </cell>
        </row>
        <row r="196">
          <cell r="B196" t="str">
            <v>CUPULA EN ALUMINIO 4"X3"</v>
          </cell>
        </row>
        <row r="197">
          <cell r="B197" t="str">
            <v>CUPULA EN ALUMINIO 6"X4"</v>
          </cell>
        </row>
        <row r="198">
          <cell r="B198" t="str">
            <v>DESAGUE SENCILLO CON REBOSE GRIVAL</v>
          </cell>
        </row>
        <row r="199">
          <cell r="B199" t="str">
            <v>DILATAC.BRONCE PC09 O PC18  TIRA DE 3M</v>
          </cell>
        </row>
        <row r="200">
          <cell r="B200" t="str">
            <v>DILATAC.METALICA 1.90mX0,05m</v>
          </cell>
        </row>
        <row r="201">
          <cell r="B201" t="str">
            <v>DISLVENTE THINNER</v>
          </cell>
        </row>
        <row r="202">
          <cell r="B202" t="str">
            <v>DISPENSADOR</v>
          </cell>
        </row>
        <row r="203">
          <cell r="B203" t="str">
            <v>DISPENSADOR DE JABON EN ACERO INOX.</v>
          </cell>
        </row>
        <row r="204">
          <cell r="B204" t="str">
            <v>DISPENSADOR PAPEL HIGIENICO</v>
          </cell>
        </row>
        <row r="205">
          <cell r="B205" t="str">
            <v>DISPENSADOR DE TOALLAS DESECHABLES</v>
          </cell>
        </row>
        <row r="206">
          <cell r="B206" t="str">
            <v>DUCHA ANTIVANDALICA EMPOTRADA</v>
          </cell>
        </row>
        <row r="207">
          <cell r="B207" t="str">
            <v>DUCHA DE EMERGENCIA</v>
          </cell>
        </row>
        <row r="208">
          <cell r="B208" t="str">
            <v>EMPRADIZACION</v>
          </cell>
        </row>
        <row r="209">
          <cell r="B209" t="str">
            <v>EQUIPO PRESION AGUA CRUDA</v>
          </cell>
        </row>
        <row r="210">
          <cell r="B210" t="str">
            <v>EQUIPO PRESION AGUA POTABLE</v>
          </cell>
        </row>
        <row r="211">
          <cell r="B211" t="str">
            <v>EQUIPO PRESION RED DE INCENDIO</v>
          </cell>
        </row>
        <row r="212">
          <cell r="B212" t="str">
            <v>ESMALTE CORRIENTE</v>
          </cell>
        </row>
        <row r="213">
          <cell r="B213" t="str">
            <v>ESMALTE SINTETICO</v>
          </cell>
        </row>
        <row r="214">
          <cell r="B214" t="str">
            <v>ESPARRAGOS A.C. B7 - 2 TUERCAS 2 H 5/8" x 3/12"</v>
          </cell>
        </row>
        <row r="215">
          <cell r="B215" t="str">
            <v>ESPEJO CRISTAL 4MM BISELADO 2CMS</v>
          </cell>
        </row>
        <row r="216">
          <cell r="B216" t="str">
            <v>ESTRUCTRA EN ALUMINIO CIELO RASO</v>
          </cell>
        </row>
        <row r="217">
          <cell r="B217" t="str">
            <v>ESTUCO ACRILICO PARA EXTERIORES</v>
          </cell>
        </row>
        <row r="218">
          <cell r="B218" t="str">
            <v>FIBRA OPTICA</v>
          </cell>
        </row>
        <row r="219">
          <cell r="B219" t="str">
            <v>FIBROCEMENTO 11MM</v>
          </cell>
        </row>
        <row r="220">
          <cell r="B220" t="str">
            <v>FLOTADOR 1.1/2 ELECTRICO</v>
          </cell>
        </row>
        <row r="221">
          <cell r="B221" t="str">
            <v>FLOTADOR 1.1/2 MECANICO</v>
          </cell>
        </row>
        <row r="222">
          <cell r="B222" t="str">
            <v>FORMALETA COLUMNAS</v>
          </cell>
        </row>
        <row r="223">
          <cell r="B223" t="str">
            <v>FORMALETA MADERA A LA VISTA</v>
          </cell>
        </row>
        <row r="224">
          <cell r="B224" t="str">
            <v>FORMALETA PARA ENTREPISO    PRE</v>
          </cell>
        </row>
        <row r="225">
          <cell r="B225" t="str">
            <v>GABINETE GC1</v>
          </cell>
        </row>
        <row r="226">
          <cell r="B226" t="str">
            <v>GABINETE GC3 (NO INCLUYE CONTACTORES)</v>
          </cell>
        </row>
        <row r="227">
          <cell r="B227" t="str">
            <v>GABINETE GCE1 (NO INCLUYE CONTACTORES)</v>
          </cell>
        </row>
        <row r="228">
          <cell r="B228" t="str">
            <v>GABINETE GCE2 (NO INCLUYE CONTACTORES)</v>
          </cell>
        </row>
        <row r="229">
          <cell r="B229" t="str">
            <v>GABINETE GCE3 (NO INCLUYE CONTACTORES)</v>
          </cell>
        </row>
        <row r="230">
          <cell r="B230" t="str">
            <v>GABINETE GC1 (NO INCLUYE CONTACTORES)</v>
          </cell>
        </row>
        <row r="231">
          <cell r="B231" t="str">
            <v>GABINETE GCS1</v>
          </cell>
        </row>
        <row r="232">
          <cell r="B232" t="str">
            <v>GABINETE GCS2</v>
          </cell>
        </row>
        <row r="233">
          <cell r="B233" t="str">
            <v>GABINETE TIPO 1</v>
          </cell>
        </row>
        <row r="234">
          <cell r="B234" t="str">
            <v>G\ESCOBA CEDRO 8CM</v>
          </cell>
        </row>
        <row r="235">
          <cell r="B235" t="str">
            <v>GASOLINA CORRIENTE</v>
          </cell>
        </row>
        <row r="236">
          <cell r="B236" t="str">
            <v>GEOTEXTIL</v>
          </cell>
        </row>
        <row r="237">
          <cell r="B237" t="str">
            <v xml:space="preserve">GRANITO        #3           25 KILOS REVUELTO </v>
          </cell>
        </row>
        <row r="238">
          <cell r="B238" t="str">
            <v>GRAVA TRITURADA DE 3/4</v>
          </cell>
        </row>
        <row r="239">
          <cell r="B239" t="str">
            <v>GRAVILLA</v>
          </cell>
        </row>
        <row r="240">
          <cell r="B240" t="str">
            <v>GRIFERÍA ANTIVANDÁLICA P´LAVAMANOS PICO LARGO TIPO PUSH, CONEXIÓN Ø 3/4" Ó 1/2"</v>
          </cell>
        </row>
        <row r="241">
          <cell r="B241" t="str">
            <v>GRIFERÍA ANTIVANDÁLICA PICO LARGO LAVAMANOS</v>
          </cell>
        </row>
        <row r="242">
          <cell r="B242" t="str">
            <v>GRIFERIA EN ACERO INOX. CUELLO GANSO</v>
          </cell>
        </row>
        <row r="243">
          <cell r="B243" t="str">
            <v>GROUTING 3000 PSI</v>
          </cell>
        </row>
        <row r="244">
          <cell r="B244" t="str">
            <v>GUADUA     [TACO] 2.50-3M</v>
          </cell>
        </row>
        <row r="245">
          <cell r="B245" t="str">
            <v>GUAYACAN DE MANIZALES</v>
          </cell>
        </row>
        <row r="246">
          <cell r="B246" t="str">
            <v>HEBILLAS PARA CINTA BANDIT 5/8"</v>
          </cell>
        </row>
        <row r="247">
          <cell r="B247" t="str">
            <v>HERRAMIENTA MENOR</v>
          </cell>
        </row>
        <row r="248">
          <cell r="B248" t="str">
            <v>HERRAJES VARIOS</v>
          </cell>
        </row>
        <row r="249">
          <cell r="B249" t="str">
            <v>HIDROSELLO 110MM</v>
          </cell>
        </row>
        <row r="250">
          <cell r="B250" t="str">
            <v xml:space="preserve">HIDROSELLO 160MM   </v>
          </cell>
        </row>
        <row r="251">
          <cell r="B251" t="str">
            <v>HIERRO  .1/2" 60.000  [6M]  FIGURADO</v>
          </cell>
        </row>
        <row r="252">
          <cell r="B252" t="str">
            <v>HIERRO  .1/2" 60.000 [12M]</v>
          </cell>
        </row>
        <row r="253">
          <cell r="B253" t="str">
            <v>HIERRO  .3/8" 37.000  [CH]  X</v>
          </cell>
        </row>
        <row r="254">
          <cell r="B254" t="str">
            <v>INTERRUPTOR SENCILLO</v>
          </cell>
        </row>
        <row r="255">
          <cell r="B255" t="str">
            <v>INTERRUPTOR DOBLE</v>
          </cell>
        </row>
        <row r="256">
          <cell r="B256" t="str">
            <v>INTERRUPTOR 10KA 208V DE 3X150A</v>
          </cell>
        </row>
        <row r="257">
          <cell r="B257" t="str">
            <v>INTERRUPTOR 10KA 208V DE 3X125A</v>
          </cell>
        </row>
        <row r="258">
          <cell r="B258" t="str">
            <v>INTERRUPTOR 10KA 208V DE 3X100A</v>
          </cell>
        </row>
        <row r="259">
          <cell r="B259" t="str">
            <v>INTERRUPTOR 10KA 208V DE 3X60A</v>
          </cell>
        </row>
        <row r="260">
          <cell r="B260" t="str">
            <v>INTERRUPTOR 10KA 208V DE 3X50A</v>
          </cell>
        </row>
        <row r="261">
          <cell r="B261" t="str">
            <v>INTERRUPTOR 10KA 208V DE 3X40A</v>
          </cell>
        </row>
        <row r="262">
          <cell r="B262" t="str">
            <v>INTERRUPTOR 10KA 208V DE 3X30A</v>
          </cell>
        </row>
        <row r="263">
          <cell r="B263" t="str">
            <v>INTERRUPTOR 10KA 208V DE 3X20A</v>
          </cell>
        </row>
        <row r="264">
          <cell r="B264" t="str">
            <v>INTERRUPTOR ENCHUF. 10KA 208V 2X30A</v>
          </cell>
        </row>
        <row r="265">
          <cell r="B265" t="str">
            <v>INTERRUPTOR ENCHUF. 10KA 208V 2X20A</v>
          </cell>
        </row>
        <row r="266">
          <cell r="B266" t="str">
            <v>INTERRUPTOR ENCHUF. 1X30A</v>
          </cell>
        </row>
        <row r="267">
          <cell r="B267" t="str">
            <v>INTERRUPTOR ENCHUF. 1X20A</v>
          </cell>
        </row>
        <row r="268">
          <cell r="B268" t="str">
            <v>INTERRUPTOR ENCHUF. 1X15A 110V</v>
          </cell>
        </row>
        <row r="269">
          <cell r="B269" t="str">
            <v>JUEGO INCRUSTAR</v>
          </cell>
        </row>
        <row r="270">
          <cell r="B270" t="str">
            <v>JUEGOS INFANTILES M.Z.</v>
          </cell>
        </row>
        <row r="271">
          <cell r="B271" t="str">
            <v>JUNTA EXPANSION PVC 3"</v>
          </cell>
        </row>
        <row r="272">
          <cell r="B272" t="str">
            <v>JUNTA EXPANSION PVC 4"</v>
          </cell>
        </row>
        <row r="273">
          <cell r="B273" t="str">
            <v>KIT VÁLVULA DE DESCARGA ANTIVANDÁLICA, 21-AA-950 DOCOL Ó SIMILAR</v>
          </cell>
        </row>
        <row r="274">
          <cell r="B274" t="str">
            <v>KIT VÁLVULA DE DESCARGA ANTIVANDÁLICA  ALTA PRESIÓN P´SANITARIO DE CONEXIÓN POSTERIOR, DOCOL Ó  SIMILAR</v>
          </cell>
        </row>
        <row r="275">
          <cell r="B275" t="str">
            <v>L. BLOQUE No 4</v>
          </cell>
        </row>
        <row r="276">
          <cell r="B276" t="str">
            <v>L. BLOQUE No 5</v>
          </cell>
        </row>
        <row r="277">
          <cell r="B277" t="str">
            <v xml:space="preserve">LACA MADERA </v>
          </cell>
        </row>
        <row r="278">
          <cell r="B278" t="str">
            <v>LADR COMUN/SUCIO</v>
          </cell>
        </row>
        <row r="279">
          <cell r="B279" t="str">
            <v>LADRILLO PRENSADO</v>
          </cell>
        </row>
        <row r="280">
          <cell r="B280" t="str">
            <v>LADRILLO TOLETE FINO PERFORADO</v>
          </cell>
        </row>
        <row r="281">
          <cell r="B281" t="str">
            <v>LAMINA GALVANIZADA CAL.20</v>
          </cell>
        </row>
        <row r="282">
          <cell r="B282" t="str">
            <v>LAMINA GALVANIZADA CAL.18</v>
          </cell>
        </row>
        <row r="283">
          <cell r="B283" t="str">
            <v>LAMINA EN ACERO INOXIDABLE CAL 20</v>
          </cell>
        </row>
        <row r="284">
          <cell r="B284" t="str">
            <v>LAVAMANOS REDONDO EN ACERO INOX 43-AA-94106  TRAMONTINA Ó SIMILAR</v>
          </cell>
        </row>
        <row r="285">
          <cell r="B285" t="str">
            <v>LAVAMANOS AVANTI BLANCO</v>
          </cell>
        </row>
        <row r="286">
          <cell r="B286" t="str">
            <v>LIJA  40 MADERA</v>
          </cell>
        </row>
        <row r="287">
          <cell r="B287" t="str">
            <v>LIJA 320</v>
          </cell>
        </row>
        <row r="288">
          <cell r="B288" t="str">
            <v xml:space="preserve">LIMPIADOR PVC 760-G 1/4 GL  PAVCO                           </v>
          </cell>
        </row>
        <row r="289">
          <cell r="B289" t="str">
            <v xml:space="preserve">LISTON 1    x2x3M.  OTOBO </v>
          </cell>
        </row>
        <row r="290">
          <cell r="B290" t="str">
            <v>LISTON M.H. ZAPAN</v>
          </cell>
        </row>
        <row r="291">
          <cell r="B291" t="str">
            <v>LLAVE DE JARDÍN LIV 1/2"</v>
          </cell>
        </row>
        <row r="292">
          <cell r="B292" t="str">
            <v>LLAVE DE MANGUERA METÁLICA 1/2"</v>
          </cell>
        </row>
        <row r="293">
          <cell r="B293" t="str">
            <v>LOSA CONCRETO PUENTES e = 0,05m</v>
          </cell>
        </row>
        <row r="294">
          <cell r="B294" t="str">
            <v>LOSETAS PREFABRICADAS EN CONCRETO 40cmx40cmx6cm</v>
          </cell>
        </row>
        <row r="295">
          <cell r="B295" t="str">
            <v>LUMINARIA METAL HALIDE 70W</v>
          </cell>
        </row>
        <row r="296">
          <cell r="B296" t="str">
            <v>LUMINARIA DE SODIO 70W</v>
          </cell>
        </row>
        <row r="297">
          <cell r="B297" t="str">
            <v>MALLA ELECTROSOLDADA  M-159 Q-4</v>
          </cell>
        </row>
        <row r="298">
          <cell r="B298" t="str">
            <v>MALLA ONDULADA  1.1/2"X1.1/2" GRAFIL 2MM</v>
          </cell>
        </row>
        <row r="299">
          <cell r="B299" t="str">
            <v>MALLA 40 X 40 CALIBRE 1/8"</v>
          </cell>
        </row>
        <row r="300">
          <cell r="B300" t="str">
            <v>MALLA GALLINERO        1"</v>
          </cell>
        </row>
        <row r="301">
          <cell r="B301" t="str">
            <v>MANO OBRA ALB.ACABADOS  1 AYUDANTE-1 OFI</v>
          </cell>
        </row>
        <row r="302">
          <cell r="B302" t="str">
            <v xml:space="preserve">MANO OBRA ALB.ACABADOS  1 AYUDANTE-1 OFI </v>
          </cell>
        </row>
        <row r="303">
          <cell r="B303" t="str">
            <v>MANO OBRA ALB.ACABADOS  2 AYUDANTE-1 OFI</v>
          </cell>
        </row>
        <row r="304">
          <cell r="B304" t="str">
            <v xml:space="preserve">MANO OBRA ALB.ACABADOS  2 AYUDANTE-1 OFI                    </v>
          </cell>
        </row>
        <row r="305">
          <cell r="B305" t="str">
            <v>MANO OBRA ALBANILERIA   1 AYUDANTE</v>
          </cell>
        </row>
        <row r="306">
          <cell r="B306" t="str">
            <v>MANO OBRA ALBANILERIA   1 AYUDANTE-1 OFI</v>
          </cell>
        </row>
        <row r="307">
          <cell r="B307" t="str">
            <v xml:space="preserve">MANO OBRA ALBANILERIA   2 AYUDANTE </v>
          </cell>
        </row>
        <row r="308">
          <cell r="B308" t="str">
            <v xml:space="preserve">MANO OBRA ALBANILERIA   2 AYUDANTE-1 OFI                    </v>
          </cell>
        </row>
        <row r="309">
          <cell r="B309" t="str">
            <v>MANO OBRA ALBANILERIA   3 AYUDANTE</v>
          </cell>
        </row>
        <row r="310">
          <cell r="B310" t="str">
            <v>MANO OBRA ALBANILERIA   3 AYUDANTE-1 OIF</v>
          </cell>
        </row>
        <row r="311">
          <cell r="B311" t="str">
            <v>MANO OBRA ALBANILERIA   5 AYUDANTE-1 OFI</v>
          </cell>
        </row>
        <row r="312">
          <cell r="B312" t="str">
            <v>MANO OBRA CARP.MADERA   1 AYUDANTE-1 OFI</v>
          </cell>
        </row>
        <row r="313">
          <cell r="B313" t="str">
            <v>MANO OBRA CARP.TALLER   1 AYUDANTE-1 OFI</v>
          </cell>
        </row>
        <row r="314">
          <cell r="B314" t="str">
            <v>MANO OBRA ELECTRICAS    1 AYUDANTE-1 OFI</v>
          </cell>
        </row>
        <row r="315">
          <cell r="B315" t="str">
            <v xml:space="preserve">MANO OBRA HIDROSANIT.   1 AYUDANTE-1 OFI                    </v>
          </cell>
        </row>
        <row r="316">
          <cell r="B316" t="str">
            <v>MANO OBRA METALISTERIA  1 AYUDANTE-1 OFI</v>
          </cell>
        </row>
        <row r="317">
          <cell r="B317" t="str">
            <v>MANO OBRA PINTURA       1 AYUDANTE-1 OFI</v>
          </cell>
        </row>
        <row r="318">
          <cell r="B318" t="str">
            <v xml:space="preserve">MANO OBRA TOPOGRAFIA    1 CADENERO-1 TOP                    </v>
          </cell>
        </row>
        <row r="319">
          <cell r="B319" t="str">
            <v>MANTO 500XT</v>
          </cell>
        </row>
        <row r="320">
          <cell r="B320" t="str">
            <v>MANTO METAL SL 100</v>
          </cell>
        </row>
        <row r="321">
          <cell r="B321" t="str">
            <v>MARCO CON TAPA CAJA DE PASO</v>
          </cell>
        </row>
        <row r="322">
          <cell r="B322" t="str">
            <v>MARCO CON TAPA</v>
          </cell>
        </row>
        <row r="323">
          <cell r="B323" t="str">
            <v>MARCO CON TAPA 30X30</v>
          </cell>
        </row>
        <row r="324">
          <cell r="B324" t="str">
            <v>MARCO CON TAPA 40X40</v>
          </cell>
        </row>
        <row r="325">
          <cell r="B325" t="str">
            <v>MARMOLINA BLANCA</v>
          </cell>
        </row>
        <row r="326">
          <cell r="B326" t="str">
            <v>MEZCLADOR LAVAMANOS</v>
          </cell>
        </row>
        <row r="327">
          <cell r="B327" t="str">
            <v>MINERAL ROJO</v>
          </cell>
        </row>
        <row r="328">
          <cell r="B328" t="str">
            <v>MORDAZA-PLATINA 3"X1/4X0,75MT</v>
          </cell>
        </row>
        <row r="329">
          <cell r="B329" t="str">
            <v>MORTERO   1:3</v>
          </cell>
        </row>
        <row r="330">
          <cell r="B330" t="str">
            <v>MORTERO   1:4</v>
          </cell>
        </row>
        <row r="331">
          <cell r="B331" t="str">
            <v>MORTERO   1:5</v>
          </cell>
        </row>
        <row r="332">
          <cell r="B332" t="str">
            <v>MOTONIVELADORA CAT-12-F</v>
          </cell>
        </row>
        <row r="333">
          <cell r="B333" t="str">
            <v>MUEBLE FIJO PORTERIA MF-01 S/N DISEÑO</v>
          </cell>
        </row>
        <row r="334">
          <cell r="B334" t="str">
            <v>MUEBLE FIJO TIENDA ESCOLAR MF-02 S/N DISEÑO</v>
          </cell>
        </row>
        <row r="335">
          <cell r="B335" t="str">
            <v>MUEBLE FIJO BANCA ADMINISTRACION MF-04 S/N DISEÑO</v>
          </cell>
        </row>
        <row r="336">
          <cell r="B336" t="str">
            <v>MUEBLE FIJO BIBLIOTECA MF-05 S/N DISEÑO</v>
          </cell>
        </row>
        <row r="337">
          <cell r="B337" t="str">
            <v>MUEBLE FIJO EMISORA MF-09 S/N DISEÑO</v>
          </cell>
        </row>
        <row r="338">
          <cell r="B338" t="str">
            <v>MUEBLE FIJO ESTANTERIA AUDIOVISUALES MF-10 S/N DISEÑO</v>
          </cell>
        </row>
        <row r="339">
          <cell r="B339" t="str">
            <v>MUEBLE FIJO SALA DE PROFESORES MF-11 S/N DISEÑO</v>
          </cell>
        </row>
        <row r="340">
          <cell r="B340" t="str">
            <v>MUEBLE HERMETICO/ ACRILICO</v>
          </cell>
        </row>
        <row r="341">
          <cell r="B341" t="str">
            <v>NEOPRENO</v>
          </cell>
        </row>
        <row r="342">
          <cell r="B342" t="str">
            <v>NICHO METALICO</v>
          </cell>
        </row>
        <row r="343">
          <cell r="B343" t="str">
            <v>NIPLE GALV PASAMURO 1.1/2"x  40   CM</v>
          </cell>
        </row>
        <row r="344">
          <cell r="B344" t="str">
            <v>NIPLE GALV PASAMURO 2"x  40   CM</v>
          </cell>
        </row>
        <row r="345">
          <cell r="B345" t="str">
            <v>NIPLE GALV PASAMURO 4"x  40   CM</v>
          </cell>
        </row>
        <row r="346">
          <cell r="B346" t="str">
            <v>NIPLE GALV PASAMURO 1"x  20 CM</v>
          </cell>
        </row>
        <row r="347">
          <cell r="B347" t="str">
            <v>NIPLE GALV PASAMURO 1.1/2"x  20 CM</v>
          </cell>
        </row>
        <row r="348">
          <cell r="B348" t="str">
            <v>NIPLE GALV PASAMURO 2"x  20 CM</v>
          </cell>
        </row>
        <row r="349">
          <cell r="B349" t="str">
            <v>NIPLE GALV PASAMURO 2.1/2"x  20 CM</v>
          </cell>
        </row>
        <row r="350">
          <cell r="B350" t="str">
            <v>NIPLE GALV PASAMURO 4"x  20   CM</v>
          </cell>
        </row>
        <row r="351">
          <cell r="B351" t="str">
            <v>ORINAL MEDIANO DE COLGAR INSTITUCIONAL REF 21-AA-8860 MANCESA Ó SIMILAR</v>
          </cell>
        </row>
        <row r="352">
          <cell r="B352" t="str">
            <v>PANEL DE CONTROL ALUMBRADO AULAS</v>
          </cell>
        </row>
        <row r="353">
          <cell r="B353" t="str">
            <v>PANEL DE CONTROL ALUMBRADO SALONES</v>
          </cell>
        </row>
        <row r="354">
          <cell r="B354" t="str">
            <v>PANEL DE CONTROL ALUMBRADO BIBLIOTECA</v>
          </cell>
        </row>
        <row r="355">
          <cell r="B355" t="str">
            <v>PANEL DE CONTROL ALUMBRADO AULA MULTIPLE</v>
          </cell>
        </row>
        <row r="356">
          <cell r="B356" t="str">
            <v>PANEL DE CONTROL ALUMBRADO AULAS ESPECIALES</v>
          </cell>
        </row>
        <row r="357">
          <cell r="B357" t="str">
            <v>PAPELERA EN ACERO INOX.</v>
          </cell>
        </row>
        <row r="358">
          <cell r="B358" t="str">
            <v>PARAL TELECOPICO 2-4</v>
          </cell>
        </row>
        <row r="359">
          <cell r="B359" t="str">
            <v>PARARRAYOS 9-10 KVA</v>
          </cell>
        </row>
        <row r="360">
          <cell r="B360" t="str">
            <v>PASE DE LA CAJA AL EQUIPO 1.1/4-3X6+8</v>
          </cell>
        </row>
        <row r="361">
          <cell r="B361" t="str">
            <v>PASAMANOS/ DISCAPACITADOS ACERO INOX.</v>
          </cell>
        </row>
        <row r="362">
          <cell r="B362" t="str">
            <v>PASOS ESCALERA PREFABRICADA BARRA AULAS</v>
          </cell>
        </row>
        <row r="363">
          <cell r="B363" t="str">
            <v>PASOS PREFABRICADOS EN CONCRETO</v>
          </cell>
        </row>
        <row r="364">
          <cell r="B364" t="str">
            <v>PASOS ESCALERA PREFABRICADA AULAS ESPECIALES</v>
          </cell>
        </row>
        <row r="365">
          <cell r="B365" t="str">
            <v>PATCH PANEL 48 PUERTOS</v>
          </cell>
        </row>
        <row r="366">
          <cell r="B366" t="str">
            <v>PATCH PANEL 24 PUERTOS</v>
          </cell>
        </row>
        <row r="367">
          <cell r="B367" t="str">
            <v>PAVIMENTO EN CONCRETO MR-46</v>
          </cell>
        </row>
        <row r="368">
          <cell r="B368" t="str">
            <v>PEGACOR BLANCO</v>
          </cell>
        </row>
        <row r="369">
          <cell r="B369" t="str">
            <v>PEGANTE A X W</v>
          </cell>
        </row>
        <row r="370">
          <cell r="B370" t="str">
            <v>PERFIL EPCR 100X50 - 16</v>
          </cell>
        </row>
        <row r="371">
          <cell r="B371" t="str">
            <v>PERFIL EPCR 200X50 - 16</v>
          </cell>
        </row>
        <row r="372">
          <cell r="B372" t="str">
            <v>PERFILERIA EN ALUMINIO PARA MARQUESINA</v>
          </cell>
        </row>
        <row r="373">
          <cell r="B373" t="str">
            <v>PERFIL ALH - C173 O SIMILAR</v>
          </cell>
        </row>
        <row r="374">
          <cell r="B374" t="str">
            <v>PERFIL IPE 300</v>
          </cell>
        </row>
        <row r="375">
          <cell r="B375" t="str">
            <v>PERFIL IPE 250</v>
          </cell>
        </row>
        <row r="376">
          <cell r="B376" t="str">
            <v>PERFIL IPE 140</v>
          </cell>
        </row>
        <row r="377">
          <cell r="B377" t="str">
            <v>PERFIL MARCO VENTANA DE CORRER 5020</v>
          </cell>
        </row>
        <row r="378">
          <cell r="B378" t="str">
            <v>PERFIL NAVE VENTANA DE CORRER 5020</v>
          </cell>
        </row>
        <row r="379">
          <cell r="B379" t="str">
            <v>PERFIL MARCO ACH - 3201 O SIMILAR</v>
          </cell>
        </row>
        <row r="380">
          <cell r="B380" t="str">
            <v>PERFIL ANGULO DE 3/8" X 3/8"</v>
          </cell>
        </row>
        <row r="381">
          <cell r="B381" t="str">
            <v>PERFIL ANGULO DE 1.1/4" X 1.1/4" X 3/16"</v>
          </cell>
        </row>
        <row r="382">
          <cell r="B382" t="str">
            <v>PERFIL ANGULO DE 2" X 1/2" X 3/16"</v>
          </cell>
        </row>
        <row r="383">
          <cell r="B383" t="str">
            <v>PERFIL ANGULO DE 2" X 2" X 1/4"</v>
          </cell>
        </row>
        <row r="384">
          <cell r="B384" t="str">
            <v>PERFIL METALICO 2"X1/2"</v>
          </cell>
        </row>
        <row r="385">
          <cell r="B385" t="str">
            <v>PERFIL METALICO 3"X1/2"</v>
          </cell>
        </row>
        <row r="386">
          <cell r="B386" t="str">
            <v>PERFIL METALICO 4"X1.1/2"</v>
          </cell>
        </row>
        <row r="387">
          <cell r="B387" t="str">
            <v>PERFIL METALICO 2"X1.1/2"</v>
          </cell>
        </row>
        <row r="388">
          <cell r="B388" t="str">
            <v>PERFIL METALICO 25MMX50MM CAL 18</v>
          </cell>
        </row>
        <row r="389">
          <cell r="B389" t="str">
            <v>PERFIL METALICO 90MMX50MM CAL 18</v>
          </cell>
        </row>
        <row r="390">
          <cell r="B390" t="str">
            <v>PERFIL METALICO 150MMX50MM CAL 18</v>
          </cell>
        </row>
        <row r="391">
          <cell r="B391" t="str">
            <v>PERNO EXPANSION 3"*3/8"</v>
          </cell>
        </row>
        <row r="392">
          <cell r="B392" t="str">
            <v>PERFIL PERSIANA ALHA 315 O SIMILAR</v>
          </cell>
        </row>
        <row r="393">
          <cell r="B393" t="str">
            <v>PERFIL TUBULAR PUERTA ALH-407 O SIMILAR</v>
          </cell>
        </row>
        <row r="394">
          <cell r="B394" t="str">
            <v>PERFIL ZÓCALO LS-369 O SIMILAR</v>
          </cell>
        </row>
        <row r="395">
          <cell r="B395" t="str">
            <v>PERSIANA ENRROLLABLE</v>
          </cell>
        </row>
        <row r="396">
          <cell r="B396" t="str">
            <v>PILOTE EN CONCRETO PROCESO D=0,40m</v>
          </cell>
        </row>
        <row r="397">
          <cell r="B397" t="str">
            <v>PINTURA BASE EPOXICA CON POLIAMIDA CON CATALIZADOR</v>
          </cell>
        </row>
        <row r="398">
          <cell r="B398" t="str">
            <v xml:space="preserve">PIOLA GRUESA 50 METROS                       </v>
          </cell>
        </row>
        <row r="399">
          <cell r="B399" t="str">
            <v>PIRLAN BRONCE</v>
          </cell>
        </row>
        <row r="400">
          <cell r="B400" t="str">
            <v>PISAVIDRIO ALH 177 O SIMILAR</v>
          </cell>
        </row>
        <row r="401">
          <cell r="B401" t="str">
            <v>PISAVIDRIO CAL 18</v>
          </cell>
        </row>
        <row r="402">
          <cell r="B402" t="str">
            <v>PISO INDUSTRIAL PLATINA PORTANTE T30X100"</v>
          </cell>
        </row>
        <row r="403">
          <cell r="B403" t="str">
            <v>PLANTA ORNAMENTAL</v>
          </cell>
        </row>
        <row r="404">
          <cell r="B404" t="str">
            <v>PLATINA DE 3" X 1/2"</v>
          </cell>
        </row>
        <row r="405">
          <cell r="B405" t="str">
            <v>PLATINA DE 3" X 3/8"</v>
          </cell>
        </row>
        <row r="406">
          <cell r="B406" t="str">
            <v>PORCENTAJE ESTIMADO DE EXPANSIÓN (10%)</v>
          </cell>
        </row>
        <row r="407">
          <cell r="B407" t="str">
            <v>PORTACANDADO</v>
          </cell>
        </row>
        <row r="408">
          <cell r="B408" t="str">
            <v>POSTE CERCA 10 x 10 CM 210KG/CM2</v>
          </cell>
        </row>
        <row r="409">
          <cell r="B409" t="str">
            <v>PULIDORA CON PIEDRA O DISCO</v>
          </cell>
        </row>
        <row r="410">
          <cell r="B410" t="str">
            <v>PULIDORA MANUAL ELECTRICA</v>
          </cell>
        </row>
        <row r="411">
          <cell r="B411" t="str">
            <v>PULIDORA PISO 2 EJES</v>
          </cell>
        </row>
        <row r="412">
          <cell r="B412" t="str">
            <v>PUNTILLA   .1/2         AC</v>
          </cell>
        </row>
        <row r="413">
          <cell r="B413" t="str">
            <v>PUNTILLA  1.1/2         CC  363 UND/LB</v>
          </cell>
        </row>
        <row r="414">
          <cell r="B414" t="str">
            <v xml:space="preserve">PUNTILLA  2             SC  275 UND/LB                      </v>
          </cell>
        </row>
        <row r="415">
          <cell r="B415" t="str">
            <v>PUNTILLA  2.1/2         CC  104 UND/LB</v>
          </cell>
        </row>
        <row r="416">
          <cell r="B416" t="str">
            <v>PUNTILLA 2 CC</v>
          </cell>
        </row>
        <row r="417">
          <cell r="B417" t="str">
            <v>RACK</v>
          </cell>
        </row>
        <row r="418">
          <cell r="B418" t="str">
            <v>REDUCCION 4"X2"</v>
          </cell>
        </row>
        <row r="419">
          <cell r="B419" t="str">
            <v>RECEBO</v>
          </cell>
        </row>
        <row r="420">
          <cell r="B420" t="str">
            <v>RELLENO CON MATERIAL DE EXCAVACION</v>
          </cell>
        </row>
        <row r="421">
          <cell r="B421" t="str">
            <v>REPISAS EN ORDINARIO DE 4x4cm</v>
          </cell>
        </row>
        <row r="422">
          <cell r="B422" t="str">
            <v>REGISTRO DE CONTROL BRIDADO 3"</v>
          </cell>
        </row>
        <row r="423">
          <cell r="B423" t="str">
            <v>REGISTRO DE CONTROL BRIDADO 4"</v>
          </cell>
        </row>
        <row r="424">
          <cell r="B424" t="str">
            <v>REGISTRO DE BOLA DE GAS 1/2"</v>
          </cell>
        </row>
        <row r="425">
          <cell r="B425" t="str">
            <v>REGISTRO DE BOLA DE GAS 3/4"</v>
          </cell>
        </row>
        <row r="426">
          <cell r="B426" t="str">
            <v>REGISTRO DE BOLA DE GAS 1"</v>
          </cell>
        </row>
        <row r="427">
          <cell r="B427" t="str">
            <v>REGISTRO DE BOLA DE GAS 1.1/2"</v>
          </cell>
        </row>
        <row r="428">
          <cell r="B428" t="str">
            <v>REGISTRO PASO 1/2" RED WHITE</v>
          </cell>
        </row>
        <row r="429">
          <cell r="B429" t="str">
            <v>REGISTRO PASO 3" RED WHITE</v>
          </cell>
        </row>
        <row r="430">
          <cell r="B430" t="str">
            <v>REGISTRO RED WHITE 1/2"</v>
          </cell>
        </row>
        <row r="431">
          <cell r="B431" t="str">
            <v>REGISTRO RED WHITE 3/4"</v>
          </cell>
        </row>
        <row r="432">
          <cell r="B432" t="str">
            <v>REGISTRO RED WHITE 1"</v>
          </cell>
        </row>
        <row r="433">
          <cell r="B433" t="str">
            <v>REGISTRO RED WHITE 1.1/4"</v>
          </cell>
        </row>
        <row r="434">
          <cell r="B434" t="str">
            <v>REGISTRO RED WHITE 1.1/2"</v>
          </cell>
        </row>
        <row r="435">
          <cell r="B435" t="str">
            <v>REGISTRO RED WHITE 2"</v>
          </cell>
        </row>
        <row r="436">
          <cell r="B436" t="str">
            <v>REGISTRO TIPO BOLA 1"</v>
          </cell>
        </row>
        <row r="437">
          <cell r="B437" t="str">
            <v>REGISTRO TIPO BOLA 1/2"</v>
          </cell>
        </row>
        <row r="438">
          <cell r="B438" t="str">
            <v>REGISTRO TIPO BOLA 3/4"</v>
          </cell>
        </row>
        <row r="439">
          <cell r="B439" t="str">
            <v>REGISTRO TIPO BOLA DE 1 1/4"</v>
          </cell>
        </row>
        <row r="440">
          <cell r="B440" t="str">
            <v>REGISTRO TIPO BOLA DE 1 1/2"</v>
          </cell>
        </row>
        <row r="441">
          <cell r="B441" t="str">
            <v>REGISTRO TIPO BOLA 2"</v>
          </cell>
        </row>
        <row r="442">
          <cell r="B442" t="str">
            <v>REGISTRO TIPO BOLA DE 2 1/2"</v>
          </cell>
        </row>
        <row r="443">
          <cell r="B443" t="str">
            <v>REGULADOR</v>
          </cell>
        </row>
        <row r="444">
          <cell r="B444" t="str">
            <v>REJILLA ALUMINIO CON SOSCO 3"X2"</v>
          </cell>
        </row>
        <row r="445">
          <cell r="B445" t="str">
            <v>REJILLA COCINA ALUMINIO</v>
          </cell>
        </row>
        <row r="446">
          <cell r="B446" t="str">
            <v>REJILLA EN BRONCE 6"x4"</v>
          </cell>
        </row>
        <row r="447">
          <cell r="B447" t="str">
            <v>REJILLA PREFABRICADA EN CONCRETO 80cmx24cmx6cm</v>
          </cell>
        </row>
        <row r="448">
          <cell r="B448" t="str">
            <v>REPISA ORDINARIO 3M</v>
          </cell>
        </row>
        <row r="449">
          <cell r="B449" t="str">
            <v>RETROEXCAVADORA JD-510</v>
          </cell>
        </row>
        <row r="450">
          <cell r="B450" t="str">
            <v>ROBLE</v>
          </cell>
        </row>
        <row r="451">
          <cell r="B451" t="str">
            <v>ROLLO CINTA TEFLON 12mm x 0,075mm x 10m</v>
          </cell>
        </row>
        <row r="452">
          <cell r="B452" t="str">
            <v>ROSETA</v>
          </cell>
        </row>
        <row r="453">
          <cell r="B453" t="str">
            <v>SANITARIO AVANTI COMPLETO</v>
          </cell>
        </row>
        <row r="454">
          <cell r="B454" t="str">
            <v xml:space="preserve">SANITARIO INSTITUCIONAL COLOR BLANCO </v>
          </cell>
        </row>
        <row r="455">
          <cell r="B455" t="str">
            <v>SANITARIO INSTITUCIONAL P´DISCAPACITADOS COLOR BLANCO P´CONEXIÓN POSTERIOR</v>
          </cell>
        </row>
        <row r="456">
          <cell r="B456" t="str">
            <v>SARDINEL PREFABRICADO 80cmX50cmX20cm</v>
          </cell>
        </row>
        <row r="457">
          <cell r="B457" t="str">
            <v>SAUCE</v>
          </cell>
        </row>
        <row r="458">
          <cell r="B458" t="str">
            <v>SEGUETA SIN MARCO           953 HIERRO</v>
          </cell>
        </row>
        <row r="459">
          <cell r="B459" t="str">
            <v>SELLADOR A53 ETERNA X 350 CC</v>
          </cell>
        </row>
        <row r="460">
          <cell r="B460" t="str">
            <v>SEÑALIZACION</v>
          </cell>
        </row>
        <row r="461">
          <cell r="B461" t="str">
            <v>SIAMESA ENTRADA BR 4" x 2.1/2" x 2.1/2"</v>
          </cell>
        </row>
        <row r="462">
          <cell r="B462" t="str">
            <v>SIFON SANI PVC 3"</v>
          </cell>
        </row>
        <row r="463">
          <cell r="B463" t="str">
            <v>SIFON SANI PVC 4"</v>
          </cell>
        </row>
        <row r="464">
          <cell r="B464" t="str">
            <v>SIKA-1 20KG</v>
          </cell>
        </row>
        <row r="465">
          <cell r="B465" t="str">
            <v>SIKAFLOOR 2430 CO</v>
          </cell>
        </row>
        <row r="466">
          <cell r="B466" t="str">
            <v xml:space="preserve">SILICONA TRANSPARENT.11 OZ </v>
          </cell>
        </row>
        <row r="467">
          <cell r="B467" t="str">
            <v>SOLDADOR ELECTRICO</v>
          </cell>
        </row>
        <row r="468">
          <cell r="B468" t="str">
            <v>SOLDADURA ELECTRICA</v>
          </cell>
        </row>
        <row r="469">
          <cell r="B469" t="str">
            <v>SOLDADURA PVC ,1/  4  GLN   PAVCO</v>
          </cell>
        </row>
        <row r="470">
          <cell r="B470" t="str">
            <v>SOLDADURA 6011 ,1/8"</v>
          </cell>
        </row>
        <row r="471">
          <cell r="B471" t="str">
            <v>SOPORTE TRAPECIO 1/2"</v>
          </cell>
        </row>
        <row r="472">
          <cell r="B472" t="str">
            <v>SOPORTE TRAPECIO 3/4"</v>
          </cell>
        </row>
        <row r="473">
          <cell r="B473" t="str">
            <v>SOPORTE TRAPECIO 1"</v>
          </cell>
        </row>
        <row r="474">
          <cell r="B474" t="str">
            <v>SOPORTE TRAPECIO 1.1/4"</v>
          </cell>
        </row>
        <row r="475">
          <cell r="B475" t="str">
            <v>SOPORTE TRAPECIO 1.1/2"</v>
          </cell>
        </row>
        <row r="476">
          <cell r="B476" t="str">
            <v>SOPORTE TRAPECIO 2"</v>
          </cell>
        </row>
        <row r="477">
          <cell r="B477" t="str">
            <v>SOPORTE TRAPECIO 2.1/2"</v>
          </cell>
        </row>
        <row r="478">
          <cell r="B478" t="str">
            <v>SOPORTE TRAPECIO 3"</v>
          </cell>
        </row>
        <row r="479">
          <cell r="B479" t="str">
            <v>SOPORTE TRAPECIO 4"</v>
          </cell>
        </row>
        <row r="480">
          <cell r="B480" t="str">
            <v>SUBCONTRATO CONEXIÓN</v>
          </cell>
        </row>
        <row r="481">
          <cell r="B481" t="str">
            <v>SUBESTACION TIPO PEDESTAL 225 KVA (CELDAS)</v>
          </cell>
        </row>
        <row r="482">
          <cell r="B482" t="str">
            <v>SWITCH 48 PUERTOS</v>
          </cell>
        </row>
        <row r="483">
          <cell r="B483" t="str">
            <v>TAB LERO 12 CIRCUITOS</v>
          </cell>
        </row>
        <row r="484">
          <cell r="B484" t="str">
            <v>TAB LERO 18 CIRCUITOS</v>
          </cell>
        </row>
        <row r="485">
          <cell r="B485" t="str">
            <v>TAB LERO 24 CIRCUITOS</v>
          </cell>
        </row>
        <row r="486">
          <cell r="B486" t="str">
            <v>TABLERO 30 CIRCUITOS</v>
          </cell>
        </row>
        <row r="487">
          <cell r="B487" t="str">
            <v>TABLERO 36 CIRCUITOS</v>
          </cell>
        </row>
        <row r="488">
          <cell r="B488" t="str">
            <v>TABLERO 42 CIRCUITOS</v>
          </cell>
        </row>
        <row r="489">
          <cell r="B489" t="str">
            <v>TABLERO (DISTRIBUCION AULAS)</v>
          </cell>
        </row>
        <row r="490">
          <cell r="B490" t="str">
            <v>TABLERO DISTRIBUCION (TDAE)</v>
          </cell>
        </row>
        <row r="491">
          <cell r="B491" t="str">
            <v>TABLERO DISTRIBUCION (TDS)</v>
          </cell>
        </row>
        <row r="492">
          <cell r="B492" t="str">
            <v>TABLERO DISTRIBUCION (TDG)</v>
          </cell>
        </row>
        <row r="493">
          <cell r="B493" t="str">
            <v>TABLERO GENERAL TIPO AUTOSOPORTADO</v>
          </cell>
        </row>
        <row r="494">
          <cell r="B494" t="str">
            <v>TABLA 1x05x3M ORDINARIA   [1C]</v>
          </cell>
        </row>
        <row r="495">
          <cell r="B495" t="str">
            <v>TABLA 1x08x3M ORDINARIA   [1C]  LARGO=3ML-CORTADA</v>
          </cell>
        </row>
        <row r="496">
          <cell r="B496" t="str">
            <v>TABLA 1x10x3M ORDINARIA         PRE</v>
          </cell>
        </row>
        <row r="497">
          <cell r="B497" t="str">
            <v>TABLA BURRA ORDINARIA 0.30</v>
          </cell>
        </row>
        <row r="498">
          <cell r="B498" t="str">
            <v>TABLA BURRA ORDINARIO 0.25</v>
          </cell>
        </row>
        <row r="499">
          <cell r="B499" t="str">
            <v>TABLON CUARTO 26</v>
          </cell>
        </row>
        <row r="500">
          <cell r="B500" t="str">
            <v>TABLONES 3 MTS</v>
          </cell>
        </row>
        <row r="501">
          <cell r="B501" t="str">
            <v>TACO METALICO EXTENSION DE 2.OM A 3.30MT</v>
          </cell>
        </row>
        <row r="502">
          <cell r="B502" t="str">
            <v>TACO METALICO EXTENSION DE 2.OM A 3.30MT</v>
          </cell>
        </row>
        <row r="503">
          <cell r="B503" t="str">
            <v>TACO TERMOMAGNETICO UNIPOLAR HQP 30A</v>
          </cell>
        </row>
        <row r="504">
          <cell r="B504" t="str">
            <v>TAPA GALVANIZADA</v>
          </cell>
        </row>
        <row r="505">
          <cell r="B505" t="str">
            <v>TAPA MESÓN EN ACERO INOXIDABLE DE RECORRIDO 1,40M</v>
          </cell>
        </row>
        <row r="506">
          <cell r="B506" t="str">
            <v>TAPA EN LAMINA METALICA INSPECCION</v>
          </cell>
        </row>
        <row r="507">
          <cell r="B507" t="str">
            <v>TAPA REGISTRO 20X20</v>
          </cell>
        </row>
        <row r="508">
          <cell r="B508" t="str">
            <v>TAPA REGISTRO ALUMINIO</v>
          </cell>
        </row>
        <row r="509">
          <cell r="B509" t="str">
            <v xml:space="preserve">TAPON PRS PVC  .1/2      </v>
          </cell>
        </row>
        <row r="510">
          <cell r="B510" t="str">
            <v>TAPON ROSCAR CPVC 3/4"</v>
          </cell>
        </row>
        <row r="511">
          <cell r="B511" t="str">
            <v>TAPON ROSCAR CPVC 1/2"</v>
          </cell>
        </row>
        <row r="512">
          <cell r="B512" t="str">
            <v>TAPON ROSCAR PVC-P 1/2"</v>
          </cell>
        </row>
        <row r="513">
          <cell r="B513" t="str">
            <v>TAPON ROSCAR PVC-P 1"</v>
          </cell>
        </row>
        <row r="514">
          <cell r="B514" t="str">
            <v>TAPON ROSCAR PVC-P 1.1/4"</v>
          </cell>
        </row>
        <row r="515">
          <cell r="B515" t="str">
            <v>TAPON DE PRUEBA PVC-S 4"</v>
          </cell>
        </row>
        <row r="516">
          <cell r="B516" t="str">
            <v>TEJA ONDULIT #6</v>
          </cell>
        </row>
        <row r="517">
          <cell r="B517" t="str">
            <v>TELA CERRAMIENTO OBRA (VERDE)</v>
          </cell>
        </row>
        <row r="518">
          <cell r="B518" t="str">
            <v>TERMINAL CONDUIT PVC 1/2"</v>
          </cell>
        </row>
        <row r="519">
          <cell r="B519" t="str">
            <v>TERMINAL CONDUIT PVC 3/4"</v>
          </cell>
        </row>
        <row r="520">
          <cell r="B520" t="str">
            <v>TERMINAL CONDUIT PVC 1"</v>
          </cell>
        </row>
        <row r="521">
          <cell r="B521" t="str">
            <v>TERMINAL CONDUIT PVC 1.1/2"</v>
          </cell>
        </row>
        <row r="522">
          <cell r="B522" t="str">
            <v>TERMINAL MET EMT 1/2"</v>
          </cell>
        </row>
        <row r="523">
          <cell r="B523" t="str">
            <v>TERMINAL MET EMT 3/4"</v>
          </cell>
        </row>
        <row r="524">
          <cell r="B524" t="str">
            <v>TERMINAL EMT CONDUIT 1"</v>
          </cell>
        </row>
        <row r="525">
          <cell r="B525" t="str">
            <v>TERMINAL EMT CONDUIT 1.1/2"</v>
          </cell>
        </row>
        <row r="526">
          <cell r="B526" t="str">
            <v>TERMINAL EMT CONDUIT 1.1/4"</v>
          </cell>
        </row>
        <row r="527">
          <cell r="B527" t="str">
            <v>TERMINAL EMT CONDUIT 2"</v>
          </cell>
        </row>
        <row r="528">
          <cell r="B528" t="str">
            <v>TERMINAL GALVANIZADA 2"</v>
          </cell>
        </row>
        <row r="529">
          <cell r="B529" t="str">
            <v>TERMINAL PVC 4"</v>
          </cell>
        </row>
        <row r="530">
          <cell r="B530" t="str">
            <v>THINER</v>
          </cell>
        </row>
        <row r="531">
          <cell r="B531" t="str">
            <v>TIERRA NEGRA</v>
          </cell>
        </row>
        <row r="532">
          <cell r="B532" t="str">
            <v>TOMA 15A-110V POLO A TIERRA</v>
          </cell>
        </row>
        <row r="533">
          <cell r="B533" t="str">
            <v>TOMA 15A-110V POLO A TIERRA GFCI</v>
          </cell>
        </row>
        <row r="534">
          <cell r="B534" t="str">
            <v>TOMA</v>
          </cell>
        </row>
        <row r="535">
          <cell r="B535" t="str">
            <v>TOMA REGULADA</v>
          </cell>
        </row>
        <row r="536">
          <cell r="B536" t="str">
            <v>TOMA REGULADA 15A- DOBLE PT AISLADA</v>
          </cell>
        </row>
        <row r="537">
          <cell r="B537" t="str">
            <v>TOMA 20 AMP</v>
          </cell>
        </row>
        <row r="538">
          <cell r="B538" t="str">
            <v>TOMA BIPOLAR 20 AMP</v>
          </cell>
        </row>
        <row r="539">
          <cell r="B539" t="str">
            <v>TOMA VOZ Y DATOS</v>
          </cell>
        </row>
        <row r="540">
          <cell r="B540" t="str">
            <v>TOMA DOBLE</v>
          </cell>
        </row>
        <row r="541">
          <cell r="B541" t="str">
            <v>TOMA TELEFONICA</v>
          </cell>
        </row>
        <row r="542">
          <cell r="B542" t="str">
            <v>TOMA TRIFÁSICA</v>
          </cell>
        </row>
        <row r="543">
          <cell r="B543" t="str">
            <v>TOMA TV</v>
          </cell>
        </row>
        <row r="544">
          <cell r="B544" t="str">
            <v>TOPES PARQUEADEROS L=50CM</v>
          </cell>
        </row>
        <row r="545">
          <cell r="B545" t="str">
            <v>TOPES DE RESORTE</v>
          </cell>
        </row>
        <row r="546">
          <cell r="B546" t="str">
            <v>TORNILLO TIERRA</v>
          </cell>
        </row>
        <row r="547">
          <cell r="B547" t="str">
            <v>TOXEMENT POLVO</v>
          </cell>
        </row>
        <row r="548">
          <cell r="B548" t="str">
            <v>TRAGANTE EN BRONCE DE 4"X3"</v>
          </cell>
        </row>
        <row r="549">
          <cell r="B549" t="str">
            <v>TRAGANTE EN BRONCE DE 6"X4"</v>
          </cell>
        </row>
        <row r="550">
          <cell r="B550" t="str">
            <v>TRANSCEIVERS</v>
          </cell>
        </row>
        <row r="551">
          <cell r="B551" t="str">
            <v>TRATAMIENTO SANICK GEL</v>
          </cell>
        </row>
        <row r="552">
          <cell r="B552" t="str">
            <v>TUBO AGUAS NEGRAS 2"</v>
          </cell>
        </row>
        <row r="553">
          <cell r="B553" t="str">
            <v>TUBULAR DE ACERO 100MMX50MM CAL 16</v>
          </cell>
        </row>
        <row r="554">
          <cell r="B554" t="str">
            <v>TUB ACERO SCH 40 1/2"</v>
          </cell>
        </row>
        <row r="555">
          <cell r="B555" t="str">
            <v>TUB ACERO SCH 40 3/4"</v>
          </cell>
        </row>
        <row r="556">
          <cell r="B556" t="str">
            <v>TUB ACERO SCH 40 1"</v>
          </cell>
        </row>
        <row r="557">
          <cell r="B557" t="str">
            <v>TUB ACERO SCH 40 1.1/2"</v>
          </cell>
        </row>
        <row r="558">
          <cell r="B558" t="str">
            <v xml:space="preserve">TUB CPVC  RDE-11 3/4" </v>
          </cell>
        </row>
        <row r="559">
          <cell r="B559" t="str">
            <v xml:space="preserve">TUB CPVC  RDE-11 1/2" </v>
          </cell>
        </row>
        <row r="560">
          <cell r="B560" t="str">
            <v xml:space="preserve">TUB PVC  4" SANIT </v>
          </cell>
        </row>
        <row r="561">
          <cell r="B561" t="str">
            <v xml:space="preserve">TUB PVC  3" SANIT </v>
          </cell>
        </row>
        <row r="562">
          <cell r="B562" t="str">
            <v xml:space="preserve">TUB PVC  2" SANIT </v>
          </cell>
        </row>
        <row r="563">
          <cell r="B563" t="str">
            <v xml:space="preserve">TUB PVC  6" SANIT </v>
          </cell>
        </row>
        <row r="564">
          <cell r="B564" t="str">
            <v xml:space="preserve">TUB PVC  4" SANIT </v>
          </cell>
        </row>
        <row r="565">
          <cell r="B565" t="str">
            <v xml:space="preserve">TUB PVC  3" SANIT </v>
          </cell>
        </row>
        <row r="566">
          <cell r="B566" t="str">
            <v xml:space="preserve">TUB PVC  2" SANIT </v>
          </cell>
        </row>
        <row r="567">
          <cell r="B567" t="str">
            <v>TUB PVC  (110mm) 4" SANIT NOVAFORT</v>
          </cell>
        </row>
        <row r="568">
          <cell r="B568" t="str">
            <v xml:space="preserve">TUB PVC  (160mm) 6" SANIT NOVAFORT </v>
          </cell>
        </row>
        <row r="569">
          <cell r="B569" t="str">
            <v xml:space="preserve">TUB PVC  (200mm) 8" SANIT NOVAFORT </v>
          </cell>
        </row>
        <row r="570">
          <cell r="B570" t="str">
            <v>TUB PVC LIVIANA 2"</v>
          </cell>
        </row>
        <row r="571">
          <cell r="B571" t="str">
            <v>TUB PVC LIVIANA 3"</v>
          </cell>
        </row>
        <row r="572">
          <cell r="B572" t="str">
            <v>TUB PVC LIVIANA 4"</v>
          </cell>
        </row>
        <row r="573">
          <cell r="B573" t="str">
            <v>TUBERIA HG DE 3/4"</v>
          </cell>
        </row>
        <row r="574">
          <cell r="B574" t="str">
            <v>TUBERIA HG DE 1.1/2"</v>
          </cell>
        </row>
        <row r="575">
          <cell r="B575" t="str">
            <v>TUBERIA HG DE 2"</v>
          </cell>
        </row>
        <row r="576">
          <cell r="B576" t="str">
            <v>TUBERIA HG DE 2.1/2"</v>
          </cell>
        </row>
        <row r="577">
          <cell r="B577" t="str">
            <v>TUBERIA HG DE 3"</v>
          </cell>
        </row>
        <row r="578">
          <cell r="B578" t="str">
            <v>TUBERIA HG DE 4"</v>
          </cell>
        </row>
        <row r="579">
          <cell r="B579" t="str">
            <v>TUBO CONDUIT GALVANIZADO 1/2"</v>
          </cell>
        </row>
        <row r="580">
          <cell r="B580" t="str">
            <v>TUBO CONDUIT GALVANIZADO 4"</v>
          </cell>
        </row>
        <row r="581">
          <cell r="B581" t="str">
            <v>TUBO CONDUIT PVC 1.1/2"</v>
          </cell>
        </row>
        <row r="582">
          <cell r="B582" t="str">
            <v>TUBO CONDUIT PCV 3/4"</v>
          </cell>
        </row>
        <row r="583">
          <cell r="B583" t="str">
            <v>TUBO CONDUIT PVC 1"</v>
          </cell>
        </row>
        <row r="584">
          <cell r="B584" t="str">
            <v>TUBO CONDUIT PVC 1/2"</v>
          </cell>
        </row>
        <row r="585">
          <cell r="B585" t="str">
            <v>TUBO CONDUIT PVC 4" DB</v>
          </cell>
        </row>
        <row r="586">
          <cell r="B586" t="str">
            <v>TUBO FLUORESCENTE 2X32W</v>
          </cell>
        </row>
        <row r="587">
          <cell r="B587" t="str">
            <v>TUB MET EMT 1/2"</v>
          </cell>
        </row>
        <row r="588">
          <cell r="B588" t="str">
            <v>TUB MET EMT 3/4"</v>
          </cell>
        </row>
        <row r="589">
          <cell r="B589" t="str">
            <v>TUB EMT CONDUIT 1"</v>
          </cell>
        </row>
        <row r="590">
          <cell r="B590" t="str">
            <v>TUB EMT CONDUIT 1.1/4"</v>
          </cell>
        </row>
        <row r="591">
          <cell r="B591" t="str">
            <v>TUB EMT CONDUIT 1.1/2"</v>
          </cell>
        </row>
        <row r="592">
          <cell r="B592" t="str">
            <v>TUB EMT CONDUIT 2"</v>
          </cell>
        </row>
        <row r="593">
          <cell r="B593" t="str">
            <v>TUBERIA FLEXIBLE DE DRENAJE 4"</v>
          </cell>
        </row>
        <row r="594">
          <cell r="B594" t="str">
            <v>TUBERIA PVC 4"</v>
          </cell>
        </row>
        <row r="595">
          <cell r="B595" t="str">
            <v>TUBO GALV. 1" CON ROSCA</v>
          </cell>
        </row>
        <row r="596">
          <cell r="B596" t="str">
            <v>TUBO GALV. 2" CON ROSCA</v>
          </cell>
        </row>
        <row r="597">
          <cell r="B597" t="str">
            <v>TUBO PRS  .1/2    RDE- 9</v>
          </cell>
        </row>
        <row r="598">
          <cell r="B598" t="str">
            <v>TUBO PRS  .1/2    RDE-13.5</v>
          </cell>
        </row>
        <row r="599">
          <cell r="B599" t="str">
            <v>TUBO PRS  .3/4    RDE-11</v>
          </cell>
        </row>
        <row r="600">
          <cell r="B600" t="str">
            <v>TUBO PRS  1       RDE-13.5</v>
          </cell>
        </row>
        <row r="601">
          <cell r="B601" t="str">
            <v>TUBO PRS  1.1/4   RDE-21</v>
          </cell>
        </row>
        <row r="602">
          <cell r="B602" t="str">
            <v>TUBO PRS  1.1/2   RDE-21</v>
          </cell>
        </row>
        <row r="603">
          <cell r="B603" t="str">
            <v>TUBO PRS  2       RDE-21</v>
          </cell>
        </row>
        <row r="604">
          <cell r="B604" t="str">
            <v>TUBO PRS  2.1/2 RDE-21</v>
          </cell>
        </row>
        <row r="605">
          <cell r="B605" t="str">
            <v>TUBO PRS  3       RDE-21</v>
          </cell>
        </row>
        <row r="606">
          <cell r="B606" t="str">
            <v>TUBO PRS  4       RDE-21</v>
          </cell>
        </row>
        <row r="607">
          <cell r="B607" t="str">
            <v>TUBO CUADRADO DE 4 X 1.1/2 CAL 18</v>
          </cell>
        </row>
        <row r="608">
          <cell r="B608" t="str">
            <v>TUBO CUADRADO DE 4 X 1.1/2 CAL 16</v>
          </cell>
        </row>
        <row r="609">
          <cell r="B609" t="str">
            <v>TUBO CUADRADO DE 1.1/2 X 1.1/2 CAL 18</v>
          </cell>
        </row>
        <row r="610">
          <cell r="B610" t="str">
            <v>TUBO RECTANGULAR DE 3 X 1.1/2 CAL 18</v>
          </cell>
        </row>
        <row r="611">
          <cell r="B611" t="str">
            <v>TUBO GALVANIZADO 1"</v>
          </cell>
        </row>
        <row r="612">
          <cell r="B612" t="str">
            <v>UNIDAD SANITARIA PARA CAMPAMENTO</v>
          </cell>
        </row>
        <row r="613">
          <cell r="B613" t="str">
            <v>UNION MET EMT 1/2"</v>
          </cell>
        </row>
        <row r="614">
          <cell r="B614" t="str">
            <v>UNION MET EMT 3/4"</v>
          </cell>
        </row>
        <row r="615">
          <cell r="B615" t="str">
            <v>UNION EMT CONDUIT 1"</v>
          </cell>
        </row>
        <row r="616">
          <cell r="B616" t="str">
            <v>UNION EMT CONDUIT 1.1/2"</v>
          </cell>
        </row>
        <row r="617">
          <cell r="B617" t="str">
            <v>UNION EMT CONDUIT 1.1/4"</v>
          </cell>
        </row>
        <row r="618">
          <cell r="B618" t="str">
            <v>UNION EMT CONDUIT 2"</v>
          </cell>
        </row>
        <row r="619">
          <cell r="B619" t="str">
            <v>UNION FLEXIBLE BORRACHA 2"</v>
          </cell>
        </row>
        <row r="620">
          <cell r="B620" t="str">
            <v>UNION GALVANIZADA 2"</v>
          </cell>
        </row>
        <row r="621">
          <cell r="B621" t="str">
            <v>UNION GALVANIZADA 4"</v>
          </cell>
        </row>
        <row r="622">
          <cell r="B622" t="str">
            <v xml:space="preserve">UNION HG  2  </v>
          </cell>
        </row>
        <row r="623">
          <cell r="B623" t="str">
            <v xml:space="preserve">UNION HG  3  </v>
          </cell>
        </row>
        <row r="624">
          <cell r="B624" t="str">
            <v xml:space="preserve">UNION HG  4  </v>
          </cell>
        </row>
        <row r="625">
          <cell r="B625" t="str">
            <v>UNION DRESSER METALICA DE 2"</v>
          </cell>
        </row>
        <row r="626">
          <cell r="B626" t="str">
            <v>UNION DRESSER METALICA DE 2.1/2"</v>
          </cell>
        </row>
        <row r="627">
          <cell r="B627" t="str">
            <v>UNION NOVAFORT 110mm</v>
          </cell>
        </row>
        <row r="628">
          <cell r="B628" t="str">
            <v>UNION NOVAFORT 160mm</v>
          </cell>
        </row>
        <row r="629">
          <cell r="B629" t="str">
            <v>UNION NOVAFORT 200mm</v>
          </cell>
        </row>
        <row r="630">
          <cell r="B630" t="str">
            <v>UNION SAN PVC 2</v>
          </cell>
        </row>
        <row r="631">
          <cell r="B631" t="str">
            <v>UNION SAN PVC 3</v>
          </cell>
        </row>
        <row r="632">
          <cell r="B632" t="str">
            <v>UNION SAN PVC 4</v>
          </cell>
        </row>
        <row r="633">
          <cell r="B633" t="str">
            <v xml:space="preserve">UNION SAN PVC 6                                             </v>
          </cell>
        </row>
        <row r="634">
          <cell r="B634" t="str">
            <v>UNION PVC-P 3</v>
          </cell>
        </row>
        <row r="635">
          <cell r="B635" t="str">
            <v>UNIVERSAL HG DE 3/4"</v>
          </cell>
        </row>
        <row r="636">
          <cell r="B636" t="str">
            <v>UNIVERSAL HG DE 1.1/2"</v>
          </cell>
        </row>
        <row r="637">
          <cell r="B637" t="str">
            <v>VALVULA ACCIONAMIENTO ANTIVANDALICO ORINAL</v>
          </cell>
        </row>
        <row r="638">
          <cell r="B638" t="str">
            <v>VALVULA ACCIONAMIENTO ANTIVANDALICO SANITARIO</v>
          </cell>
        </row>
        <row r="639">
          <cell r="B639" t="str">
            <v>VAL CHEQ/CORT/HIERR D=1.1/2"</v>
          </cell>
        </row>
        <row r="640">
          <cell r="B640" t="str">
            <v>VALLA DE INFORMACION LICENCIA 2.00 x 1.00</v>
          </cell>
        </row>
        <row r="641">
          <cell r="B641" t="str">
            <v>VALVULA DE PIE DE 2"</v>
          </cell>
        </row>
        <row r="642">
          <cell r="B642" t="str">
            <v>VALVULA DE PIE DE 4"</v>
          </cell>
        </row>
        <row r="643">
          <cell r="B643" t="str">
            <v>VALVULA SOLENOIDE 1.1/2"</v>
          </cell>
        </row>
        <row r="644">
          <cell r="B644" t="str">
            <v>VAR.CUADR.DE 1/2-12MMX6M</v>
          </cell>
        </row>
        <row r="645">
          <cell r="B645" t="str">
            <v>VAR.REDONDA 1/2" 12MMX6M</v>
          </cell>
        </row>
        <row r="646">
          <cell r="B646" t="str">
            <v>VARA DE CLAVO</v>
          </cell>
        </row>
        <row r="647">
          <cell r="B647" t="str">
            <v>VARETA 2"x2"x3M OTOBO</v>
          </cell>
        </row>
        <row r="648">
          <cell r="B648" t="str">
            <v>VARLLLA COBRE 5/8"</v>
          </cell>
        </row>
        <row r="649">
          <cell r="B649" t="str">
            <v>VARILLA LISA 3/8"</v>
          </cell>
        </row>
        <row r="650">
          <cell r="B650" t="str">
            <v>VARILLA LISA 1/2"</v>
          </cell>
        </row>
        <row r="651">
          <cell r="B651" t="str">
            <v>VIA DE CHISPAS</v>
          </cell>
        </row>
        <row r="652">
          <cell r="B652" t="str">
            <v>VIBRADOR A GASOLINA</v>
          </cell>
        </row>
        <row r="653">
          <cell r="B653" t="str">
            <v>VIBRADOR ELECTRICO</v>
          </cell>
        </row>
        <row r="654">
          <cell r="B654" t="str">
            <v>VIBROCOMPACTADOR TIPO RANA GASOLINA</v>
          </cell>
        </row>
        <row r="655">
          <cell r="B655" t="str">
            <v>VIBROCOMPACTADOR TIPO RANA ELECTRICO</v>
          </cell>
        </row>
        <row r="656">
          <cell r="B656" t="str">
            <v>VIDRIO TEMPLADO 4MM Y SANDBLASTING</v>
          </cell>
        </row>
        <row r="657">
          <cell r="B657" t="str">
            <v>VIDRIO TEMPLADO 4MM</v>
          </cell>
        </row>
        <row r="658">
          <cell r="B658" t="str">
            <v>VIDRIO TEMPLADO 6MM</v>
          </cell>
        </row>
        <row r="659">
          <cell r="B659" t="str">
            <v>VIDRIO TEMPLADO 10MM</v>
          </cell>
        </row>
        <row r="660">
          <cell r="B660" t="str">
            <v>VINILTEX</v>
          </cell>
        </row>
        <row r="661">
          <cell r="B661" t="str">
            <v>VOLQUETA 6 M3</v>
          </cell>
        </row>
        <row r="662">
          <cell r="B662" t="str">
            <v>WAIPE</v>
          </cell>
        </row>
        <row r="663">
          <cell r="B663" t="str">
            <v>WIN DE ALUMNIO</v>
          </cell>
        </row>
        <row r="664">
          <cell r="B664" t="str">
            <v>YESO CORRIENTE VENCEDOR</v>
          </cell>
        </row>
        <row r="665">
          <cell r="B665" t="str">
            <v>YEE SAN PVC 2"</v>
          </cell>
        </row>
        <row r="666">
          <cell r="B666" t="str">
            <v>YEE SAN PVC 3"</v>
          </cell>
        </row>
        <row r="667">
          <cell r="B667" t="str">
            <v>YEE SAN PVC 4"</v>
          </cell>
        </row>
        <row r="668">
          <cell r="B668" t="str">
            <v>YEE SAN PVC 6"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80"/>
  <sheetViews>
    <sheetView tabSelected="1" view="pageBreakPreview" zoomScale="85" zoomScaleNormal="85" zoomScaleSheetLayoutView="85" workbookViewId="0">
      <pane ySplit="3" topLeftCell="A40" activePane="bottomLeft" state="frozen"/>
      <selection activeCell="B1" sqref="B1"/>
      <selection pane="bottomLeft" activeCell="R40" sqref="R40"/>
    </sheetView>
  </sheetViews>
  <sheetFormatPr baseColWidth="10" defaultColWidth="4.7109375" defaultRowHeight="12.75" x14ac:dyDescent="0.25"/>
  <cols>
    <col min="1" max="1" width="1.7109375" style="1" customWidth="1"/>
    <col min="2" max="2" width="6.5703125" style="35" customWidth="1"/>
    <col min="3" max="3" width="70.28515625" style="36" customWidth="1"/>
    <col min="4" max="4" width="7.28515625" style="1" bestFit="1" customWidth="1"/>
    <col min="5" max="5" width="15.85546875" style="30" bestFit="1" customWidth="1"/>
    <col min="6" max="6" width="10.42578125" style="1" hidden="1" customWidth="1"/>
    <col min="7" max="7" width="16.5703125" style="30" hidden="1" customWidth="1"/>
    <col min="8" max="8" width="10.42578125" style="1" hidden="1" customWidth="1"/>
    <col min="9" max="9" width="15.85546875" style="30" hidden="1" customWidth="1"/>
    <col min="10" max="10" width="10.42578125" style="1" hidden="1" customWidth="1"/>
    <col min="11" max="11" width="17.42578125" style="30" hidden="1" customWidth="1"/>
    <col min="12" max="12" width="9.5703125" style="1" bestFit="1" customWidth="1"/>
    <col min="13" max="13" width="18.28515625" style="30" bestFit="1" customWidth="1"/>
    <col min="14" max="14" width="9.5703125" style="11" bestFit="1" customWidth="1"/>
    <col min="15" max="15" width="3.28515625" style="11" customWidth="1"/>
    <col min="16" max="17" width="12.42578125" style="11" bestFit="1" customWidth="1"/>
    <col min="18" max="18" width="11.42578125" style="11" bestFit="1" customWidth="1"/>
    <col min="19" max="20" width="4.7109375" style="11"/>
    <col min="21" max="21" width="18.5703125" style="2" bestFit="1" customWidth="1"/>
    <col min="22" max="202" width="4.7109375" style="2"/>
    <col min="203" max="203" width="5.5703125" style="2" customWidth="1"/>
    <col min="204" max="204" width="55" style="2" customWidth="1"/>
    <col min="205" max="205" width="5.85546875" style="2" customWidth="1"/>
    <col min="206" max="207" width="10.42578125" style="2" customWidth="1"/>
    <col min="208" max="208" width="15.140625" style="2" customWidth="1"/>
    <col min="209" max="209" width="9.28515625" style="2" customWidth="1"/>
    <col min="210" max="210" width="12" style="2" customWidth="1"/>
    <col min="211" max="211" width="9.42578125" style="2" customWidth="1"/>
    <col min="212" max="212" width="13" style="2" customWidth="1"/>
    <col min="213" max="213" width="10" style="2" customWidth="1"/>
    <col min="214" max="214" width="0" style="2" hidden="1" customWidth="1"/>
    <col min="215" max="215" width="7.7109375" style="2" customWidth="1"/>
    <col min="216" max="216" width="9.5703125" style="2" customWidth="1"/>
    <col min="217" max="217" width="16" style="2" customWidth="1"/>
    <col min="218" max="218" width="5.28515625" style="2" customWidth="1"/>
    <col min="219" max="219" width="5" style="2" bestFit="1" customWidth="1"/>
    <col min="220" max="220" width="8.140625" style="2" bestFit="1" customWidth="1"/>
    <col min="221" max="221" width="12.42578125" style="2" customWidth="1"/>
    <col min="222" max="458" width="4.7109375" style="2"/>
    <col min="459" max="459" width="5.5703125" style="2" customWidth="1"/>
    <col min="460" max="460" width="55" style="2" customWidth="1"/>
    <col min="461" max="461" width="5.85546875" style="2" customWidth="1"/>
    <col min="462" max="463" width="10.42578125" style="2" customWidth="1"/>
    <col min="464" max="464" width="15.140625" style="2" customWidth="1"/>
    <col min="465" max="465" width="9.28515625" style="2" customWidth="1"/>
    <col min="466" max="466" width="12" style="2" customWidth="1"/>
    <col min="467" max="467" width="9.42578125" style="2" customWidth="1"/>
    <col min="468" max="468" width="13" style="2" customWidth="1"/>
    <col min="469" max="469" width="10" style="2" customWidth="1"/>
    <col min="470" max="470" width="0" style="2" hidden="1" customWidth="1"/>
    <col min="471" max="471" width="7.7109375" style="2" customWidth="1"/>
    <col min="472" max="472" width="9.5703125" style="2" customWidth="1"/>
    <col min="473" max="473" width="16" style="2" customWidth="1"/>
    <col min="474" max="474" width="5.28515625" style="2" customWidth="1"/>
    <col min="475" max="475" width="5" style="2" bestFit="1" customWidth="1"/>
    <col min="476" max="476" width="8.140625" style="2" bestFit="1" customWidth="1"/>
    <col min="477" max="477" width="12.42578125" style="2" customWidth="1"/>
    <col min="478" max="714" width="4.7109375" style="2"/>
    <col min="715" max="715" width="5.5703125" style="2" customWidth="1"/>
    <col min="716" max="716" width="55" style="2" customWidth="1"/>
    <col min="717" max="717" width="5.85546875" style="2" customWidth="1"/>
    <col min="718" max="719" width="10.42578125" style="2" customWidth="1"/>
    <col min="720" max="720" width="15.140625" style="2" customWidth="1"/>
    <col min="721" max="721" width="9.28515625" style="2" customWidth="1"/>
    <col min="722" max="722" width="12" style="2" customWidth="1"/>
    <col min="723" max="723" width="9.42578125" style="2" customWidth="1"/>
    <col min="724" max="724" width="13" style="2" customWidth="1"/>
    <col min="725" max="725" width="10" style="2" customWidth="1"/>
    <col min="726" max="726" width="0" style="2" hidden="1" customWidth="1"/>
    <col min="727" max="727" width="7.7109375" style="2" customWidth="1"/>
    <col min="728" max="728" width="9.5703125" style="2" customWidth="1"/>
    <col min="729" max="729" width="16" style="2" customWidth="1"/>
    <col min="730" max="730" width="5.28515625" style="2" customWidth="1"/>
    <col min="731" max="731" width="5" style="2" bestFit="1" customWidth="1"/>
    <col min="732" max="732" width="8.140625" style="2" bestFit="1" customWidth="1"/>
    <col min="733" max="733" width="12.42578125" style="2" customWidth="1"/>
    <col min="734" max="970" width="4.7109375" style="2"/>
    <col min="971" max="971" width="5.5703125" style="2" customWidth="1"/>
    <col min="972" max="972" width="55" style="2" customWidth="1"/>
    <col min="973" max="973" width="5.85546875" style="2" customWidth="1"/>
    <col min="974" max="975" width="10.42578125" style="2" customWidth="1"/>
    <col min="976" max="976" width="15.140625" style="2" customWidth="1"/>
    <col min="977" max="977" width="9.28515625" style="2" customWidth="1"/>
    <col min="978" max="978" width="12" style="2" customWidth="1"/>
    <col min="979" max="979" width="9.42578125" style="2" customWidth="1"/>
    <col min="980" max="980" width="13" style="2" customWidth="1"/>
    <col min="981" max="981" width="10" style="2" customWidth="1"/>
    <col min="982" max="982" width="0" style="2" hidden="1" customWidth="1"/>
    <col min="983" max="983" width="7.7109375" style="2" customWidth="1"/>
    <col min="984" max="984" width="9.5703125" style="2" customWidth="1"/>
    <col min="985" max="985" width="16" style="2" customWidth="1"/>
    <col min="986" max="986" width="5.28515625" style="2" customWidth="1"/>
    <col min="987" max="987" width="5" style="2" bestFit="1" customWidth="1"/>
    <col min="988" max="988" width="8.140625" style="2" bestFit="1" customWidth="1"/>
    <col min="989" max="989" width="12.42578125" style="2" customWidth="1"/>
    <col min="990" max="1226" width="4.7109375" style="2"/>
    <col min="1227" max="1227" width="5.5703125" style="2" customWidth="1"/>
    <col min="1228" max="1228" width="55" style="2" customWidth="1"/>
    <col min="1229" max="1229" width="5.85546875" style="2" customWidth="1"/>
    <col min="1230" max="1231" width="10.42578125" style="2" customWidth="1"/>
    <col min="1232" max="1232" width="15.140625" style="2" customWidth="1"/>
    <col min="1233" max="1233" width="9.28515625" style="2" customWidth="1"/>
    <col min="1234" max="1234" width="12" style="2" customWidth="1"/>
    <col min="1235" max="1235" width="9.42578125" style="2" customWidth="1"/>
    <col min="1236" max="1236" width="13" style="2" customWidth="1"/>
    <col min="1237" max="1237" width="10" style="2" customWidth="1"/>
    <col min="1238" max="1238" width="0" style="2" hidden="1" customWidth="1"/>
    <col min="1239" max="1239" width="7.7109375" style="2" customWidth="1"/>
    <col min="1240" max="1240" width="9.5703125" style="2" customWidth="1"/>
    <col min="1241" max="1241" width="16" style="2" customWidth="1"/>
    <col min="1242" max="1242" width="5.28515625" style="2" customWidth="1"/>
    <col min="1243" max="1243" width="5" style="2" bestFit="1" customWidth="1"/>
    <col min="1244" max="1244" width="8.140625" style="2" bestFit="1" customWidth="1"/>
    <col min="1245" max="1245" width="12.42578125" style="2" customWidth="1"/>
    <col min="1246" max="1482" width="4.7109375" style="2"/>
    <col min="1483" max="1483" width="5.5703125" style="2" customWidth="1"/>
    <col min="1484" max="1484" width="55" style="2" customWidth="1"/>
    <col min="1485" max="1485" width="5.85546875" style="2" customWidth="1"/>
    <col min="1486" max="1487" width="10.42578125" style="2" customWidth="1"/>
    <col min="1488" max="1488" width="15.140625" style="2" customWidth="1"/>
    <col min="1489" max="1489" width="9.28515625" style="2" customWidth="1"/>
    <col min="1490" max="1490" width="12" style="2" customWidth="1"/>
    <col min="1491" max="1491" width="9.42578125" style="2" customWidth="1"/>
    <col min="1492" max="1492" width="13" style="2" customWidth="1"/>
    <col min="1493" max="1493" width="10" style="2" customWidth="1"/>
    <col min="1494" max="1494" width="0" style="2" hidden="1" customWidth="1"/>
    <col min="1495" max="1495" width="7.7109375" style="2" customWidth="1"/>
    <col min="1496" max="1496" width="9.5703125" style="2" customWidth="1"/>
    <col min="1497" max="1497" width="16" style="2" customWidth="1"/>
    <col min="1498" max="1498" width="5.28515625" style="2" customWidth="1"/>
    <col min="1499" max="1499" width="5" style="2" bestFit="1" customWidth="1"/>
    <col min="1500" max="1500" width="8.140625" style="2" bestFit="1" customWidth="1"/>
    <col min="1501" max="1501" width="12.42578125" style="2" customWidth="1"/>
    <col min="1502" max="1738" width="4.7109375" style="2"/>
    <col min="1739" max="1739" width="5.5703125" style="2" customWidth="1"/>
    <col min="1740" max="1740" width="55" style="2" customWidth="1"/>
    <col min="1741" max="1741" width="5.85546875" style="2" customWidth="1"/>
    <col min="1742" max="1743" width="10.42578125" style="2" customWidth="1"/>
    <col min="1744" max="1744" width="15.140625" style="2" customWidth="1"/>
    <col min="1745" max="1745" width="9.28515625" style="2" customWidth="1"/>
    <col min="1746" max="1746" width="12" style="2" customWidth="1"/>
    <col min="1747" max="1747" width="9.42578125" style="2" customWidth="1"/>
    <col min="1748" max="1748" width="13" style="2" customWidth="1"/>
    <col min="1749" max="1749" width="10" style="2" customWidth="1"/>
    <col min="1750" max="1750" width="0" style="2" hidden="1" customWidth="1"/>
    <col min="1751" max="1751" width="7.7109375" style="2" customWidth="1"/>
    <col min="1752" max="1752" width="9.5703125" style="2" customWidth="1"/>
    <col min="1753" max="1753" width="16" style="2" customWidth="1"/>
    <col min="1754" max="1754" width="5.28515625" style="2" customWidth="1"/>
    <col min="1755" max="1755" width="5" style="2" bestFit="1" customWidth="1"/>
    <col min="1756" max="1756" width="8.140625" style="2" bestFit="1" customWidth="1"/>
    <col min="1757" max="1757" width="12.42578125" style="2" customWidth="1"/>
    <col min="1758" max="1994" width="4.7109375" style="2"/>
    <col min="1995" max="1995" width="5.5703125" style="2" customWidth="1"/>
    <col min="1996" max="1996" width="55" style="2" customWidth="1"/>
    <col min="1997" max="1997" width="5.85546875" style="2" customWidth="1"/>
    <col min="1998" max="1999" width="10.42578125" style="2" customWidth="1"/>
    <col min="2000" max="2000" width="15.140625" style="2" customWidth="1"/>
    <col min="2001" max="2001" width="9.28515625" style="2" customWidth="1"/>
    <col min="2002" max="2002" width="12" style="2" customWidth="1"/>
    <col min="2003" max="2003" width="9.42578125" style="2" customWidth="1"/>
    <col min="2004" max="2004" width="13" style="2" customWidth="1"/>
    <col min="2005" max="2005" width="10" style="2" customWidth="1"/>
    <col min="2006" max="2006" width="0" style="2" hidden="1" customWidth="1"/>
    <col min="2007" max="2007" width="7.7109375" style="2" customWidth="1"/>
    <col min="2008" max="2008" width="9.5703125" style="2" customWidth="1"/>
    <col min="2009" max="2009" width="16" style="2" customWidth="1"/>
    <col min="2010" max="2010" width="5.28515625" style="2" customWidth="1"/>
    <col min="2011" max="2011" width="5" style="2" bestFit="1" customWidth="1"/>
    <col min="2012" max="2012" width="8.140625" style="2" bestFit="1" customWidth="1"/>
    <col min="2013" max="2013" width="12.42578125" style="2" customWidth="1"/>
    <col min="2014" max="2250" width="4.7109375" style="2"/>
    <col min="2251" max="2251" width="5.5703125" style="2" customWidth="1"/>
    <col min="2252" max="2252" width="55" style="2" customWidth="1"/>
    <col min="2253" max="2253" width="5.85546875" style="2" customWidth="1"/>
    <col min="2254" max="2255" width="10.42578125" style="2" customWidth="1"/>
    <col min="2256" max="2256" width="15.140625" style="2" customWidth="1"/>
    <col min="2257" max="2257" width="9.28515625" style="2" customWidth="1"/>
    <col min="2258" max="2258" width="12" style="2" customWidth="1"/>
    <col min="2259" max="2259" width="9.42578125" style="2" customWidth="1"/>
    <col min="2260" max="2260" width="13" style="2" customWidth="1"/>
    <col min="2261" max="2261" width="10" style="2" customWidth="1"/>
    <col min="2262" max="2262" width="0" style="2" hidden="1" customWidth="1"/>
    <col min="2263" max="2263" width="7.7109375" style="2" customWidth="1"/>
    <col min="2264" max="2264" width="9.5703125" style="2" customWidth="1"/>
    <col min="2265" max="2265" width="16" style="2" customWidth="1"/>
    <col min="2266" max="2266" width="5.28515625" style="2" customWidth="1"/>
    <col min="2267" max="2267" width="5" style="2" bestFit="1" customWidth="1"/>
    <col min="2268" max="2268" width="8.140625" style="2" bestFit="1" customWidth="1"/>
    <col min="2269" max="2269" width="12.42578125" style="2" customWidth="1"/>
    <col min="2270" max="2506" width="4.7109375" style="2"/>
    <col min="2507" max="2507" width="5.5703125" style="2" customWidth="1"/>
    <col min="2508" max="2508" width="55" style="2" customWidth="1"/>
    <col min="2509" max="2509" width="5.85546875" style="2" customWidth="1"/>
    <col min="2510" max="2511" width="10.42578125" style="2" customWidth="1"/>
    <col min="2512" max="2512" width="15.140625" style="2" customWidth="1"/>
    <col min="2513" max="2513" width="9.28515625" style="2" customWidth="1"/>
    <col min="2514" max="2514" width="12" style="2" customWidth="1"/>
    <col min="2515" max="2515" width="9.42578125" style="2" customWidth="1"/>
    <col min="2516" max="2516" width="13" style="2" customWidth="1"/>
    <col min="2517" max="2517" width="10" style="2" customWidth="1"/>
    <col min="2518" max="2518" width="0" style="2" hidden="1" customWidth="1"/>
    <col min="2519" max="2519" width="7.7109375" style="2" customWidth="1"/>
    <col min="2520" max="2520" width="9.5703125" style="2" customWidth="1"/>
    <col min="2521" max="2521" width="16" style="2" customWidth="1"/>
    <col min="2522" max="2522" width="5.28515625" style="2" customWidth="1"/>
    <col min="2523" max="2523" width="5" style="2" bestFit="1" customWidth="1"/>
    <col min="2524" max="2524" width="8.140625" style="2" bestFit="1" customWidth="1"/>
    <col min="2525" max="2525" width="12.42578125" style="2" customWidth="1"/>
    <col min="2526" max="2762" width="4.7109375" style="2"/>
    <col min="2763" max="2763" width="5.5703125" style="2" customWidth="1"/>
    <col min="2764" max="2764" width="55" style="2" customWidth="1"/>
    <col min="2765" max="2765" width="5.85546875" style="2" customWidth="1"/>
    <col min="2766" max="2767" width="10.42578125" style="2" customWidth="1"/>
    <col min="2768" max="2768" width="15.140625" style="2" customWidth="1"/>
    <col min="2769" max="2769" width="9.28515625" style="2" customWidth="1"/>
    <col min="2770" max="2770" width="12" style="2" customWidth="1"/>
    <col min="2771" max="2771" width="9.42578125" style="2" customWidth="1"/>
    <col min="2772" max="2772" width="13" style="2" customWidth="1"/>
    <col min="2773" max="2773" width="10" style="2" customWidth="1"/>
    <col min="2774" max="2774" width="0" style="2" hidden="1" customWidth="1"/>
    <col min="2775" max="2775" width="7.7109375" style="2" customWidth="1"/>
    <col min="2776" max="2776" width="9.5703125" style="2" customWidth="1"/>
    <col min="2777" max="2777" width="16" style="2" customWidth="1"/>
    <col min="2778" max="2778" width="5.28515625" style="2" customWidth="1"/>
    <col min="2779" max="2779" width="5" style="2" bestFit="1" customWidth="1"/>
    <col min="2780" max="2780" width="8.140625" style="2" bestFit="1" customWidth="1"/>
    <col min="2781" max="2781" width="12.42578125" style="2" customWidth="1"/>
    <col min="2782" max="3018" width="4.7109375" style="2"/>
    <col min="3019" max="3019" width="5.5703125" style="2" customWidth="1"/>
    <col min="3020" max="3020" width="55" style="2" customWidth="1"/>
    <col min="3021" max="3021" width="5.85546875" style="2" customWidth="1"/>
    <col min="3022" max="3023" width="10.42578125" style="2" customWidth="1"/>
    <col min="3024" max="3024" width="15.140625" style="2" customWidth="1"/>
    <col min="3025" max="3025" width="9.28515625" style="2" customWidth="1"/>
    <col min="3026" max="3026" width="12" style="2" customWidth="1"/>
    <col min="3027" max="3027" width="9.42578125" style="2" customWidth="1"/>
    <col min="3028" max="3028" width="13" style="2" customWidth="1"/>
    <col min="3029" max="3029" width="10" style="2" customWidth="1"/>
    <col min="3030" max="3030" width="0" style="2" hidden="1" customWidth="1"/>
    <col min="3031" max="3031" width="7.7109375" style="2" customWidth="1"/>
    <col min="3032" max="3032" width="9.5703125" style="2" customWidth="1"/>
    <col min="3033" max="3033" width="16" style="2" customWidth="1"/>
    <col min="3034" max="3034" width="5.28515625" style="2" customWidth="1"/>
    <col min="3035" max="3035" width="5" style="2" bestFit="1" customWidth="1"/>
    <col min="3036" max="3036" width="8.140625" style="2" bestFit="1" customWidth="1"/>
    <col min="3037" max="3037" width="12.42578125" style="2" customWidth="1"/>
    <col min="3038" max="3274" width="4.7109375" style="2"/>
    <col min="3275" max="3275" width="5.5703125" style="2" customWidth="1"/>
    <col min="3276" max="3276" width="55" style="2" customWidth="1"/>
    <col min="3277" max="3277" width="5.85546875" style="2" customWidth="1"/>
    <col min="3278" max="3279" width="10.42578125" style="2" customWidth="1"/>
    <col min="3280" max="3280" width="15.140625" style="2" customWidth="1"/>
    <col min="3281" max="3281" width="9.28515625" style="2" customWidth="1"/>
    <col min="3282" max="3282" width="12" style="2" customWidth="1"/>
    <col min="3283" max="3283" width="9.42578125" style="2" customWidth="1"/>
    <col min="3284" max="3284" width="13" style="2" customWidth="1"/>
    <col min="3285" max="3285" width="10" style="2" customWidth="1"/>
    <col min="3286" max="3286" width="0" style="2" hidden="1" customWidth="1"/>
    <col min="3287" max="3287" width="7.7109375" style="2" customWidth="1"/>
    <col min="3288" max="3288" width="9.5703125" style="2" customWidth="1"/>
    <col min="3289" max="3289" width="16" style="2" customWidth="1"/>
    <col min="3290" max="3290" width="5.28515625" style="2" customWidth="1"/>
    <col min="3291" max="3291" width="5" style="2" bestFit="1" customWidth="1"/>
    <col min="3292" max="3292" width="8.140625" style="2" bestFit="1" customWidth="1"/>
    <col min="3293" max="3293" width="12.42578125" style="2" customWidth="1"/>
    <col min="3294" max="3530" width="4.7109375" style="2"/>
    <col min="3531" max="3531" width="5.5703125" style="2" customWidth="1"/>
    <col min="3532" max="3532" width="55" style="2" customWidth="1"/>
    <col min="3533" max="3533" width="5.85546875" style="2" customWidth="1"/>
    <col min="3534" max="3535" width="10.42578125" style="2" customWidth="1"/>
    <col min="3536" max="3536" width="15.140625" style="2" customWidth="1"/>
    <col min="3537" max="3537" width="9.28515625" style="2" customWidth="1"/>
    <col min="3538" max="3538" width="12" style="2" customWidth="1"/>
    <col min="3539" max="3539" width="9.42578125" style="2" customWidth="1"/>
    <col min="3540" max="3540" width="13" style="2" customWidth="1"/>
    <col min="3541" max="3541" width="10" style="2" customWidth="1"/>
    <col min="3542" max="3542" width="0" style="2" hidden="1" customWidth="1"/>
    <col min="3543" max="3543" width="7.7109375" style="2" customWidth="1"/>
    <col min="3544" max="3544" width="9.5703125" style="2" customWidth="1"/>
    <col min="3545" max="3545" width="16" style="2" customWidth="1"/>
    <col min="3546" max="3546" width="5.28515625" style="2" customWidth="1"/>
    <col min="3547" max="3547" width="5" style="2" bestFit="1" customWidth="1"/>
    <col min="3548" max="3548" width="8.140625" style="2" bestFit="1" customWidth="1"/>
    <col min="3549" max="3549" width="12.42578125" style="2" customWidth="1"/>
    <col min="3550" max="3786" width="4.7109375" style="2"/>
    <col min="3787" max="3787" width="5.5703125" style="2" customWidth="1"/>
    <col min="3788" max="3788" width="55" style="2" customWidth="1"/>
    <col min="3789" max="3789" width="5.85546875" style="2" customWidth="1"/>
    <col min="3790" max="3791" width="10.42578125" style="2" customWidth="1"/>
    <col min="3792" max="3792" width="15.140625" style="2" customWidth="1"/>
    <col min="3793" max="3793" width="9.28515625" style="2" customWidth="1"/>
    <col min="3794" max="3794" width="12" style="2" customWidth="1"/>
    <col min="3795" max="3795" width="9.42578125" style="2" customWidth="1"/>
    <col min="3796" max="3796" width="13" style="2" customWidth="1"/>
    <col min="3797" max="3797" width="10" style="2" customWidth="1"/>
    <col min="3798" max="3798" width="0" style="2" hidden="1" customWidth="1"/>
    <col min="3799" max="3799" width="7.7109375" style="2" customWidth="1"/>
    <col min="3800" max="3800" width="9.5703125" style="2" customWidth="1"/>
    <col min="3801" max="3801" width="16" style="2" customWidth="1"/>
    <col min="3802" max="3802" width="5.28515625" style="2" customWidth="1"/>
    <col min="3803" max="3803" width="5" style="2" bestFit="1" customWidth="1"/>
    <col min="3804" max="3804" width="8.140625" style="2" bestFit="1" customWidth="1"/>
    <col min="3805" max="3805" width="12.42578125" style="2" customWidth="1"/>
    <col min="3806" max="4042" width="4.7109375" style="2"/>
    <col min="4043" max="4043" width="5.5703125" style="2" customWidth="1"/>
    <col min="4044" max="4044" width="55" style="2" customWidth="1"/>
    <col min="4045" max="4045" width="5.85546875" style="2" customWidth="1"/>
    <col min="4046" max="4047" width="10.42578125" style="2" customWidth="1"/>
    <col min="4048" max="4048" width="15.140625" style="2" customWidth="1"/>
    <col min="4049" max="4049" width="9.28515625" style="2" customWidth="1"/>
    <col min="4050" max="4050" width="12" style="2" customWidth="1"/>
    <col min="4051" max="4051" width="9.42578125" style="2" customWidth="1"/>
    <col min="4052" max="4052" width="13" style="2" customWidth="1"/>
    <col min="4053" max="4053" width="10" style="2" customWidth="1"/>
    <col min="4054" max="4054" width="0" style="2" hidden="1" customWidth="1"/>
    <col min="4055" max="4055" width="7.7109375" style="2" customWidth="1"/>
    <col min="4056" max="4056" width="9.5703125" style="2" customWidth="1"/>
    <col min="4057" max="4057" width="16" style="2" customWidth="1"/>
    <col min="4058" max="4058" width="5.28515625" style="2" customWidth="1"/>
    <col min="4059" max="4059" width="5" style="2" bestFit="1" customWidth="1"/>
    <col min="4060" max="4060" width="8.140625" style="2" bestFit="1" customWidth="1"/>
    <col min="4061" max="4061" width="12.42578125" style="2" customWidth="1"/>
    <col min="4062" max="4298" width="4.7109375" style="2"/>
    <col min="4299" max="4299" width="5.5703125" style="2" customWidth="1"/>
    <col min="4300" max="4300" width="55" style="2" customWidth="1"/>
    <col min="4301" max="4301" width="5.85546875" style="2" customWidth="1"/>
    <col min="4302" max="4303" width="10.42578125" style="2" customWidth="1"/>
    <col min="4304" max="4304" width="15.140625" style="2" customWidth="1"/>
    <col min="4305" max="4305" width="9.28515625" style="2" customWidth="1"/>
    <col min="4306" max="4306" width="12" style="2" customWidth="1"/>
    <col min="4307" max="4307" width="9.42578125" style="2" customWidth="1"/>
    <col min="4308" max="4308" width="13" style="2" customWidth="1"/>
    <col min="4309" max="4309" width="10" style="2" customWidth="1"/>
    <col min="4310" max="4310" width="0" style="2" hidden="1" customWidth="1"/>
    <col min="4311" max="4311" width="7.7109375" style="2" customWidth="1"/>
    <col min="4312" max="4312" width="9.5703125" style="2" customWidth="1"/>
    <col min="4313" max="4313" width="16" style="2" customWidth="1"/>
    <col min="4314" max="4314" width="5.28515625" style="2" customWidth="1"/>
    <col min="4315" max="4315" width="5" style="2" bestFit="1" customWidth="1"/>
    <col min="4316" max="4316" width="8.140625" style="2" bestFit="1" customWidth="1"/>
    <col min="4317" max="4317" width="12.42578125" style="2" customWidth="1"/>
    <col min="4318" max="4554" width="4.7109375" style="2"/>
    <col min="4555" max="4555" width="5.5703125" style="2" customWidth="1"/>
    <col min="4556" max="4556" width="55" style="2" customWidth="1"/>
    <col min="4557" max="4557" width="5.85546875" style="2" customWidth="1"/>
    <col min="4558" max="4559" width="10.42578125" style="2" customWidth="1"/>
    <col min="4560" max="4560" width="15.140625" style="2" customWidth="1"/>
    <col min="4561" max="4561" width="9.28515625" style="2" customWidth="1"/>
    <col min="4562" max="4562" width="12" style="2" customWidth="1"/>
    <col min="4563" max="4563" width="9.42578125" style="2" customWidth="1"/>
    <col min="4564" max="4564" width="13" style="2" customWidth="1"/>
    <col min="4565" max="4565" width="10" style="2" customWidth="1"/>
    <col min="4566" max="4566" width="0" style="2" hidden="1" customWidth="1"/>
    <col min="4567" max="4567" width="7.7109375" style="2" customWidth="1"/>
    <col min="4568" max="4568" width="9.5703125" style="2" customWidth="1"/>
    <col min="4569" max="4569" width="16" style="2" customWidth="1"/>
    <col min="4570" max="4570" width="5.28515625" style="2" customWidth="1"/>
    <col min="4571" max="4571" width="5" style="2" bestFit="1" customWidth="1"/>
    <col min="4572" max="4572" width="8.140625" style="2" bestFit="1" customWidth="1"/>
    <col min="4573" max="4573" width="12.42578125" style="2" customWidth="1"/>
    <col min="4574" max="4810" width="4.7109375" style="2"/>
    <col min="4811" max="4811" width="5.5703125" style="2" customWidth="1"/>
    <col min="4812" max="4812" width="55" style="2" customWidth="1"/>
    <col min="4813" max="4813" width="5.85546875" style="2" customWidth="1"/>
    <col min="4814" max="4815" width="10.42578125" style="2" customWidth="1"/>
    <col min="4816" max="4816" width="15.140625" style="2" customWidth="1"/>
    <col min="4817" max="4817" width="9.28515625" style="2" customWidth="1"/>
    <col min="4818" max="4818" width="12" style="2" customWidth="1"/>
    <col min="4819" max="4819" width="9.42578125" style="2" customWidth="1"/>
    <col min="4820" max="4820" width="13" style="2" customWidth="1"/>
    <col min="4821" max="4821" width="10" style="2" customWidth="1"/>
    <col min="4822" max="4822" width="0" style="2" hidden="1" customWidth="1"/>
    <col min="4823" max="4823" width="7.7109375" style="2" customWidth="1"/>
    <col min="4824" max="4824" width="9.5703125" style="2" customWidth="1"/>
    <col min="4825" max="4825" width="16" style="2" customWidth="1"/>
    <col min="4826" max="4826" width="5.28515625" style="2" customWidth="1"/>
    <col min="4827" max="4827" width="5" style="2" bestFit="1" customWidth="1"/>
    <col min="4828" max="4828" width="8.140625" style="2" bestFit="1" customWidth="1"/>
    <col min="4829" max="4829" width="12.42578125" style="2" customWidth="1"/>
    <col min="4830" max="5066" width="4.7109375" style="2"/>
    <col min="5067" max="5067" width="5.5703125" style="2" customWidth="1"/>
    <col min="5068" max="5068" width="55" style="2" customWidth="1"/>
    <col min="5069" max="5069" width="5.85546875" style="2" customWidth="1"/>
    <col min="5070" max="5071" width="10.42578125" style="2" customWidth="1"/>
    <col min="5072" max="5072" width="15.140625" style="2" customWidth="1"/>
    <col min="5073" max="5073" width="9.28515625" style="2" customWidth="1"/>
    <col min="5074" max="5074" width="12" style="2" customWidth="1"/>
    <col min="5075" max="5075" width="9.42578125" style="2" customWidth="1"/>
    <col min="5076" max="5076" width="13" style="2" customWidth="1"/>
    <col min="5077" max="5077" width="10" style="2" customWidth="1"/>
    <col min="5078" max="5078" width="0" style="2" hidden="1" customWidth="1"/>
    <col min="5079" max="5079" width="7.7109375" style="2" customWidth="1"/>
    <col min="5080" max="5080" width="9.5703125" style="2" customWidth="1"/>
    <col min="5081" max="5081" width="16" style="2" customWidth="1"/>
    <col min="5082" max="5082" width="5.28515625" style="2" customWidth="1"/>
    <col min="5083" max="5083" width="5" style="2" bestFit="1" customWidth="1"/>
    <col min="5084" max="5084" width="8.140625" style="2" bestFit="1" customWidth="1"/>
    <col min="5085" max="5085" width="12.42578125" style="2" customWidth="1"/>
    <col min="5086" max="5322" width="4.7109375" style="2"/>
    <col min="5323" max="5323" width="5.5703125" style="2" customWidth="1"/>
    <col min="5324" max="5324" width="55" style="2" customWidth="1"/>
    <col min="5325" max="5325" width="5.85546875" style="2" customWidth="1"/>
    <col min="5326" max="5327" width="10.42578125" style="2" customWidth="1"/>
    <col min="5328" max="5328" width="15.140625" style="2" customWidth="1"/>
    <col min="5329" max="5329" width="9.28515625" style="2" customWidth="1"/>
    <col min="5330" max="5330" width="12" style="2" customWidth="1"/>
    <col min="5331" max="5331" width="9.42578125" style="2" customWidth="1"/>
    <col min="5332" max="5332" width="13" style="2" customWidth="1"/>
    <col min="5333" max="5333" width="10" style="2" customWidth="1"/>
    <col min="5334" max="5334" width="0" style="2" hidden="1" customWidth="1"/>
    <col min="5335" max="5335" width="7.7109375" style="2" customWidth="1"/>
    <col min="5336" max="5336" width="9.5703125" style="2" customWidth="1"/>
    <col min="5337" max="5337" width="16" style="2" customWidth="1"/>
    <col min="5338" max="5338" width="5.28515625" style="2" customWidth="1"/>
    <col min="5339" max="5339" width="5" style="2" bestFit="1" customWidth="1"/>
    <col min="5340" max="5340" width="8.140625" style="2" bestFit="1" customWidth="1"/>
    <col min="5341" max="5341" width="12.42578125" style="2" customWidth="1"/>
    <col min="5342" max="5578" width="4.7109375" style="2"/>
    <col min="5579" max="5579" width="5.5703125" style="2" customWidth="1"/>
    <col min="5580" max="5580" width="55" style="2" customWidth="1"/>
    <col min="5581" max="5581" width="5.85546875" style="2" customWidth="1"/>
    <col min="5582" max="5583" width="10.42578125" style="2" customWidth="1"/>
    <col min="5584" max="5584" width="15.140625" style="2" customWidth="1"/>
    <col min="5585" max="5585" width="9.28515625" style="2" customWidth="1"/>
    <col min="5586" max="5586" width="12" style="2" customWidth="1"/>
    <col min="5587" max="5587" width="9.42578125" style="2" customWidth="1"/>
    <col min="5588" max="5588" width="13" style="2" customWidth="1"/>
    <col min="5589" max="5589" width="10" style="2" customWidth="1"/>
    <col min="5590" max="5590" width="0" style="2" hidden="1" customWidth="1"/>
    <col min="5591" max="5591" width="7.7109375" style="2" customWidth="1"/>
    <col min="5592" max="5592" width="9.5703125" style="2" customWidth="1"/>
    <col min="5593" max="5593" width="16" style="2" customWidth="1"/>
    <col min="5594" max="5594" width="5.28515625" style="2" customWidth="1"/>
    <col min="5595" max="5595" width="5" style="2" bestFit="1" customWidth="1"/>
    <col min="5596" max="5596" width="8.140625" style="2" bestFit="1" customWidth="1"/>
    <col min="5597" max="5597" width="12.42578125" style="2" customWidth="1"/>
    <col min="5598" max="5834" width="4.7109375" style="2"/>
    <col min="5835" max="5835" width="5.5703125" style="2" customWidth="1"/>
    <col min="5836" max="5836" width="55" style="2" customWidth="1"/>
    <col min="5837" max="5837" width="5.85546875" style="2" customWidth="1"/>
    <col min="5838" max="5839" width="10.42578125" style="2" customWidth="1"/>
    <col min="5840" max="5840" width="15.140625" style="2" customWidth="1"/>
    <col min="5841" max="5841" width="9.28515625" style="2" customWidth="1"/>
    <col min="5842" max="5842" width="12" style="2" customWidth="1"/>
    <col min="5843" max="5843" width="9.42578125" style="2" customWidth="1"/>
    <col min="5844" max="5844" width="13" style="2" customWidth="1"/>
    <col min="5845" max="5845" width="10" style="2" customWidth="1"/>
    <col min="5846" max="5846" width="0" style="2" hidden="1" customWidth="1"/>
    <col min="5847" max="5847" width="7.7109375" style="2" customWidth="1"/>
    <col min="5848" max="5848" width="9.5703125" style="2" customWidth="1"/>
    <col min="5849" max="5849" width="16" style="2" customWidth="1"/>
    <col min="5850" max="5850" width="5.28515625" style="2" customWidth="1"/>
    <col min="5851" max="5851" width="5" style="2" bestFit="1" customWidth="1"/>
    <col min="5852" max="5852" width="8.140625" style="2" bestFit="1" customWidth="1"/>
    <col min="5853" max="5853" width="12.42578125" style="2" customWidth="1"/>
    <col min="5854" max="6090" width="4.7109375" style="2"/>
    <col min="6091" max="6091" width="5.5703125" style="2" customWidth="1"/>
    <col min="6092" max="6092" width="55" style="2" customWidth="1"/>
    <col min="6093" max="6093" width="5.85546875" style="2" customWidth="1"/>
    <col min="6094" max="6095" width="10.42578125" style="2" customWidth="1"/>
    <col min="6096" max="6096" width="15.140625" style="2" customWidth="1"/>
    <col min="6097" max="6097" width="9.28515625" style="2" customWidth="1"/>
    <col min="6098" max="6098" width="12" style="2" customWidth="1"/>
    <col min="6099" max="6099" width="9.42578125" style="2" customWidth="1"/>
    <col min="6100" max="6100" width="13" style="2" customWidth="1"/>
    <col min="6101" max="6101" width="10" style="2" customWidth="1"/>
    <col min="6102" max="6102" width="0" style="2" hidden="1" customWidth="1"/>
    <col min="6103" max="6103" width="7.7109375" style="2" customWidth="1"/>
    <col min="6104" max="6104" width="9.5703125" style="2" customWidth="1"/>
    <col min="6105" max="6105" width="16" style="2" customWidth="1"/>
    <col min="6106" max="6106" width="5.28515625" style="2" customWidth="1"/>
    <col min="6107" max="6107" width="5" style="2" bestFit="1" customWidth="1"/>
    <col min="6108" max="6108" width="8.140625" style="2" bestFit="1" customWidth="1"/>
    <col min="6109" max="6109" width="12.42578125" style="2" customWidth="1"/>
    <col min="6110" max="6346" width="4.7109375" style="2"/>
    <col min="6347" max="6347" width="5.5703125" style="2" customWidth="1"/>
    <col min="6348" max="6348" width="55" style="2" customWidth="1"/>
    <col min="6349" max="6349" width="5.85546875" style="2" customWidth="1"/>
    <col min="6350" max="6351" width="10.42578125" style="2" customWidth="1"/>
    <col min="6352" max="6352" width="15.140625" style="2" customWidth="1"/>
    <col min="6353" max="6353" width="9.28515625" style="2" customWidth="1"/>
    <col min="6354" max="6354" width="12" style="2" customWidth="1"/>
    <col min="6355" max="6355" width="9.42578125" style="2" customWidth="1"/>
    <col min="6356" max="6356" width="13" style="2" customWidth="1"/>
    <col min="6357" max="6357" width="10" style="2" customWidth="1"/>
    <col min="6358" max="6358" width="0" style="2" hidden="1" customWidth="1"/>
    <col min="6359" max="6359" width="7.7109375" style="2" customWidth="1"/>
    <col min="6360" max="6360" width="9.5703125" style="2" customWidth="1"/>
    <col min="6361" max="6361" width="16" style="2" customWidth="1"/>
    <col min="6362" max="6362" width="5.28515625" style="2" customWidth="1"/>
    <col min="6363" max="6363" width="5" style="2" bestFit="1" customWidth="1"/>
    <col min="6364" max="6364" width="8.140625" style="2" bestFit="1" customWidth="1"/>
    <col min="6365" max="6365" width="12.42578125" style="2" customWidth="1"/>
    <col min="6366" max="6602" width="4.7109375" style="2"/>
    <col min="6603" max="6603" width="5.5703125" style="2" customWidth="1"/>
    <col min="6604" max="6604" width="55" style="2" customWidth="1"/>
    <col min="6605" max="6605" width="5.85546875" style="2" customWidth="1"/>
    <col min="6606" max="6607" width="10.42578125" style="2" customWidth="1"/>
    <col min="6608" max="6608" width="15.140625" style="2" customWidth="1"/>
    <col min="6609" max="6609" width="9.28515625" style="2" customWidth="1"/>
    <col min="6610" max="6610" width="12" style="2" customWidth="1"/>
    <col min="6611" max="6611" width="9.42578125" style="2" customWidth="1"/>
    <col min="6612" max="6612" width="13" style="2" customWidth="1"/>
    <col min="6613" max="6613" width="10" style="2" customWidth="1"/>
    <col min="6614" max="6614" width="0" style="2" hidden="1" customWidth="1"/>
    <col min="6615" max="6615" width="7.7109375" style="2" customWidth="1"/>
    <col min="6616" max="6616" width="9.5703125" style="2" customWidth="1"/>
    <col min="6617" max="6617" width="16" style="2" customWidth="1"/>
    <col min="6618" max="6618" width="5.28515625" style="2" customWidth="1"/>
    <col min="6619" max="6619" width="5" style="2" bestFit="1" customWidth="1"/>
    <col min="6620" max="6620" width="8.140625" style="2" bestFit="1" customWidth="1"/>
    <col min="6621" max="6621" width="12.42578125" style="2" customWidth="1"/>
    <col min="6622" max="6858" width="4.7109375" style="2"/>
    <col min="6859" max="6859" width="5.5703125" style="2" customWidth="1"/>
    <col min="6860" max="6860" width="55" style="2" customWidth="1"/>
    <col min="6861" max="6861" width="5.85546875" style="2" customWidth="1"/>
    <col min="6862" max="6863" width="10.42578125" style="2" customWidth="1"/>
    <col min="6864" max="6864" width="15.140625" style="2" customWidth="1"/>
    <col min="6865" max="6865" width="9.28515625" style="2" customWidth="1"/>
    <col min="6866" max="6866" width="12" style="2" customWidth="1"/>
    <col min="6867" max="6867" width="9.42578125" style="2" customWidth="1"/>
    <col min="6868" max="6868" width="13" style="2" customWidth="1"/>
    <col min="6869" max="6869" width="10" style="2" customWidth="1"/>
    <col min="6870" max="6870" width="0" style="2" hidden="1" customWidth="1"/>
    <col min="6871" max="6871" width="7.7109375" style="2" customWidth="1"/>
    <col min="6872" max="6872" width="9.5703125" style="2" customWidth="1"/>
    <col min="6873" max="6873" width="16" style="2" customWidth="1"/>
    <col min="6874" max="6874" width="5.28515625" style="2" customWidth="1"/>
    <col min="6875" max="6875" width="5" style="2" bestFit="1" customWidth="1"/>
    <col min="6876" max="6876" width="8.140625" style="2" bestFit="1" customWidth="1"/>
    <col min="6877" max="6877" width="12.42578125" style="2" customWidth="1"/>
    <col min="6878" max="7114" width="4.7109375" style="2"/>
    <col min="7115" max="7115" width="5.5703125" style="2" customWidth="1"/>
    <col min="7116" max="7116" width="55" style="2" customWidth="1"/>
    <col min="7117" max="7117" width="5.85546875" style="2" customWidth="1"/>
    <col min="7118" max="7119" width="10.42578125" style="2" customWidth="1"/>
    <col min="7120" max="7120" width="15.140625" style="2" customWidth="1"/>
    <col min="7121" max="7121" width="9.28515625" style="2" customWidth="1"/>
    <col min="7122" max="7122" width="12" style="2" customWidth="1"/>
    <col min="7123" max="7123" width="9.42578125" style="2" customWidth="1"/>
    <col min="7124" max="7124" width="13" style="2" customWidth="1"/>
    <col min="7125" max="7125" width="10" style="2" customWidth="1"/>
    <col min="7126" max="7126" width="0" style="2" hidden="1" customWidth="1"/>
    <col min="7127" max="7127" width="7.7109375" style="2" customWidth="1"/>
    <col min="7128" max="7128" width="9.5703125" style="2" customWidth="1"/>
    <col min="7129" max="7129" width="16" style="2" customWidth="1"/>
    <col min="7130" max="7130" width="5.28515625" style="2" customWidth="1"/>
    <col min="7131" max="7131" width="5" style="2" bestFit="1" customWidth="1"/>
    <col min="7132" max="7132" width="8.140625" style="2" bestFit="1" customWidth="1"/>
    <col min="7133" max="7133" width="12.42578125" style="2" customWidth="1"/>
    <col min="7134" max="7370" width="4.7109375" style="2"/>
    <col min="7371" max="7371" width="5.5703125" style="2" customWidth="1"/>
    <col min="7372" max="7372" width="55" style="2" customWidth="1"/>
    <col min="7373" max="7373" width="5.85546875" style="2" customWidth="1"/>
    <col min="7374" max="7375" width="10.42578125" style="2" customWidth="1"/>
    <col min="7376" max="7376" width="15.140625" style="2" customWidth="1"/>
    <col min="7377" max="7377" width="9.28515625" style="2" customWidth="1"/>
    <col min="7378" max="7378" width="12" style="2" customWidth="1"/>
    <col min="7379" max="7379" width="9.42578125" style="2" customWidth="1"/>
    <col min="7380" max="7380" width="13" style="2" customWidth="1"/>
    <col min="7381" max="7381" width="10" style="2" customWidth="1"/>
    <col min="7382" max="7382" width="0" style="2" hidden="1" customWidth="1"/>
    <col min="7383" max="7383" width="7.7109375" style="2" customWidth="1"/>
    <col min="7384" max="7384" width="9.5703125" style="2" customWidth="1"/>
    <col min="7385" max="7385" width="16" style="2" customWidth="1"/>
    <col min="7386" max="7386" width="5.28515625" style="2" customWidth="1"/>
    <col min="7387" max="7387" width="5" style="2" bestFit="1" customWidth="1"/>
    <col min="7388" max="7388" width="8.140625" style="2" bestFit="1" customWidth="1"/>
    <col min="7389" max="7389" width="12.42578125" style="2" customWidth="1"/>
    <col min="7390" max="7626" width="4.7109375" style="2"/>
    <col min="7627" max="7627" width="5.5703125" style="2" customWidth="1"/>
    <col min="7628" max="7628" width="55" style="2" customWidth="1"/>
    <col min="7629" max="7629" width="5.85546875" style="2" customWidth="1"/>
    <col min="7630" max="7631" width="10.42578125" style="2" customWidth="1"/>
    <col min="7632" max="7632" width="15.140625" style="2" customWidth="1"/>
    <col min="7633" max="7633" width="9.28515625" style="2" customWidth="1"/>
    <col min="7634" max="7634" width="12" style="2" customWidth="1"/>
    <col min="7635" max="7635" width="9.42578125" style="2" customWidth="1"/>
    <col min="7636" max="7636" width="13" style="2" customWidth="1"/>
    <col min="7637" max="7637" width="10" style="2" customWidth="1"/>
    <col min="7638" max="7638" width="0" style="2" hidden="1" customWidth="1"/>
    <col min="7639" max="7639" width="7.7109375" style="2" customWidth="1"/>
    <col min="7640" max="7640" width="9.5703125" style="2" customWidth="1"/>
    <col min="7641" max="7641" width="16" style="2" customWidth="1"/>
    <col min="7642" max="7642" width="5.28515625" style="2" customWidth="1"/>
    <col min="7643" max="7643" width="5" style="2" bestFit="1" customWidth="1"/>
    <col min="7644" max="7644" width="8.140625" style="2" bestFit="1" customWidth="1"/>
    <col min="7645" max="7645" width="12.42578125" style="2" customWidth="1"/>
    <col min="7646" max="7882" width="4.7109375" style="2"/>
    <col min="7883" max="7883" width="5.5703125" style="2" customWidth="1"/>
    <col min="7884" max="7884" width="55" style="2" customWidth="1"/>
    <col min="7885" max="7885" width="5.85546875" style="2" customWidth="1"/>
    <col min="7886" max="7887" width="10.42578125" style="2" customWidth="1"/>
    <col min="7888" max="7888" width="15.140625" style="2" customWidth="1"/>
    <col min="7889" max="7889" width="9.28515625" style="2" customWidth="1"/>
    <col min="7890" max="7890" width="12" style="2" customWidth="1"/>
    <col min="7891" max="7891" width="9.42578125" style="2" customWidth="1"/>
    <col min="7892" max="7892" width="13" style="2" customWidth="1"/>
    <col min="7893" max="7893" width="10" style="2" customWidth="1"/>
    <col min="7894" max="7894" width="0" style="2" hidden="1" customWidth="1"/>
    <col min="7895" max="7895" width="7.7109375" style="2" customWidth="1"/>
    <col min="7896" max="7896" width="9.5703125" style="2" customWidth="1"/>
    <col min="7897" max="7897" width="16" style="2" customWidth="1"/>
    <col min="7898" max="7898" width="5.28515625" style="2" customWidth="1"/>
    <col min="7899" max="7899" width="5" style="2" bestFit="1" customWidth="1"/>
    <col min="7900" max="7900" width="8.140625" style="2" bestFit="1" customWidth="1"/>
    <col min="7901" max="7901" width="12.42578125" style="2" customWidth="1"/>
    <col min="7902" max="8138" width="4.7109375" style="2"/>
    <col min="8139" max="8139" width="5.5703125" style="2" customWidth="1"/>
    <col min="8140" max="8140" width="55" style="2" customWidth="1"/>
    <col min="8141" max="8141" width="5.85546875" style="2" customWidth="1"/>
    <col min="8142" max="8143" width="10.42578125" style="2" customWidth="1"/>
    <col min="8144" max="8144" width="15.140625" style="2" customWidth="1"/>
    <col min="8145" max="8145" width="9.28515625" style="2" customWidth="1"/>
    <col min="8146" max="8146" width="12" style="2" customWidth="1"/>
    <col min="8147" max="8147" width="9.42578125" style="2" customWidth="1"/>
    <col min="8148" max="8148" width="13" style="2" customWidth="1"/>
    <col min="8149" max="8149" width="10" style="2" customWidth="1"/>
    <col min="8150" max="8150" width="0" style="2" hidden="1" customWidth="1"/>
    <col min="8151" max="8151" width="7.7109375" style="2" customWidth="1"/>
    <col min="8152" max="8152" width="9.5703125" style="2" customWidth="1"/>
    <col min="8153" max="8153" width="16" style="2" customWidth="1"/>
    <col min="8154" max="8154" width="5.28515625" style="2" customWidth="1"/>
    <col min="8155" max="8155" width="5" style="2" bestFit="1" customWidth="1"/>
    <col min="8156" max="8156" width="8.140625" style="2" bestFit="1" customWidth="1"/>
    <col min="8157" max="8157" width="12.42578125" style="2" customWidth="1"/>
    <col min="8158" max="8394" width="4.7109375" style="2"/>
    <col min="8395" max="8395" width="5.5703125" style="2" customWidth="1"/>
    <col min="8396" max="8396" width="55" style="2" customWidth="1"/>
    <col min="8397" max="8397" width="5.85546875" style="2" customWidth="1"/>
    <col min="8398" max="8399" width="10.42578125" style="2" customWidth="1"/>
    <col min="8400" max="8400" width="15.140625" style="2" customWidth="1"/>
    <col min="8401" max="8401" width="9.28515625" style="2" customWidth="1"/>
    <col min="8402" max="8402" width="12" style="2" customWidth="1"/>
    <col min="8403" max="8403" width="9.42578125" style="2" customWidth="1"/>
    <col min="8404" max="8404" width="13" style="2" customWidth="1"/>
    <col min="8405" max="8405" width="10" style="2" customWidth="1"/>
    <col min="8406" max="8406" width="0" style="2" hidden="1" customWidth="1"/>
    <col min="8407" max="8407" width="7.7109375" style="2" customWidth="1"/>
    <col min="8408" max="8408" width="9.5703125" style="2" customWidth="1"/>
    <col min="8409" max="8409" width="16" style="2" customWidth="1"/>
    <col min="8410" max="8410" width="5.28515625" style="2" customWidth="1"/>
    <col min="8411" max="8411" width="5" style="2" bestFit="1" customWidth="1"/>
    <col min="8412" max="8412" width="8.140625" style="2" bestFit="1" customWidth="1"/>
    <col min="8413" max="8413" width="12.42578125" style="2" customWidth="1"/>
    <col min="8414" max="8650" width="4.7109375" style="2"/>
    <col min="8651" max="8651" width="5.5703125" style="2" customWidth="1"/>
    <col min="8652" max="8652" width="55" style="2" customWidth="1"/>
    <col min="8653" max="8653" width="5.85546875" style="2" customWidth="1"/>
    <col min="8654" max="8655" width="10.42578125" style="2" customWidth="1"/>
    <col min="8656" max="8656" width="15.140625" style="2" customWidth="1"/>
    <col min="8657" max="8657" width="9.28515625" style="2" customWidth="1"/>
    <col min="8658" max="8658" width="12" style="2" customWidth="1"/>
    <col min="8659" max="8659" width="9.42578125" style="2" customWidth="1"/>
    <col min="8660" max="8660" width="13" style="2" customWidth="1"/>
    <col min="8661" max="8661" width="10" style="2" customWidth="1"/>
    <col min="8662" max="8662" width="0" style="2" hidden="1" customWidth="1"/>
    <col min="8663" max="8663" width="7.7109375" style="2" customWidth="1"/>
    <col min="8664" max="8664" width="9.5703125" style="2" customWidth="1"/>
    <col min="8665" max="8665" width="16" style="2" customWidth="1"/>
    <col min="8666" max="8666" width="5.28515625" style="2" customWidth="1"/>
    <col min="8667" max="8667" width="5" style="2" bestFit="1" customWidth="1"/>
    <col min="8668" max="8668" width="8.140625" style="2" bestFit="1" customWidth="1"/>
    <col min="8669" max="8669" width="12.42578125" style="2" customWidth="1"/>
    <col min="8670" max="8906" width="4.7109375" style="2"/>
    <col min="8907" max="8907" width="5.5703125" style="2" customWidth="1"/>
    <col min="8908" max="8908" width="55" style="2" customWidth="1"/>
    <col min="8909" max="8909" width="5.85546875" style="2" customWidth="1"/>
    <col min="8910" max="8911" width="10.42578125" style="2" customWidth="1"/>
    <col min="8912" max="8912" width="15.140625" style="2" customWidth="1"/>
    <col min="8913" max="8913" width="9.28515625" style="2" customWidth="1"/>
    <col min="8914" max="8914" width="12" style="2" customWidth="1"/>
    <col min="8915" max="8915" width="9.42578125" style="2" customWidth="1"/>
    <col min="8916" max="8916" width="13" style="2" customWidth="1"/>
    <col min="8917" max="8917" width="10" style="2" customWidth="1"/>
    <col min="8918" max="8918" width="0" style="2" hidden="1" customWidth="1"/>
    <col min="8919" max="8919" width="7.7109375" style="2" customWidth="1"/>
    <col min="8920" max="8920" width="9.5703125" style="2" customWidth="1"/>
    <col min="8921" max="8921" width="16" style="2" customWidth="1"/>
    <col min="8922" max="8922" width="5.28515625" style="2" customWidth="1"/>
    <col min="8923" max="8923" width="5" style="2" bestFit="1" customWidth="1"/>
    <col min="8924" max="8924" width="8.140625" style="2" bestFit="1" customWidth="1"/>
    <col min="8925" max="8925" width="12.42578125" style="2" customWidth="1"/>
    <col min="8926" max="9162" width="4.7109375" style="2"/>
    <col min="9163" max="9163" width="5.5703125" style="2" customWidth="1"/>
    <col min="9164" max="9164" width="55" style="2" customWidth="1"/>
    <col min="9165" max="9165" width="5.85546875" style="2" customWidth="1"/>
    <col min="9166" max="9167" width="10.42578125" style="2" customWidth="1"/>
    <col min="9168" max="9168" width="15.140625" style="2" customWidth="1"/>
    <col min="9169" max="9169" width="9.28515625" style="2" customWidth="1"/>
    <col min="9170" max="9170" width="12" style="2" customWidth="1"/>
    <col min="9171" max="9171" width="9.42578125" style="2" customWidth="1"/>
    <col min="9172" max="9172" width="13" style="2" customWidth="1"/>
    <col min="9173" max="9173" width="10" style="2" customWidth="1"/>
    <col min="9174" max="9174" width="0" style="2" hidden="1" customWidth="1"/>
    <col min="9175" max="9175" width="7.7109375" style="2" customWidth="1"/>
    <col min="9176" max="9176" width="9.5703125" style="2" customWidth="1"/>
    <col min="9177" max="9177" width="16" style="2" customWidth="1"/>
    <col min="9178" max="9178" width="5.28515625" style="2" customWidth="1"/>
    <col min="9179" max="9179" width="5" style="2" bestFit="1" customWidth="1"/>
    <col min="9180" max="9180" width="8.140625" style="2" bestFit="1" customWidth="1"/>
    <col min="9181" max="9181" width="12.42578125" style="2" customWidth="1"/>
    <col min="9182" max="9418" width="4.7109375" style="2"/>
    <col min="9419" max="9419" width="5.5703125" style="2" customWidth="1"/>
    <col min="9420" max="9420" width="55" style="2" customWidth="1"/>
    <col min="9421" max="9421" width="5.85546875" style="2" customWidth="1"/>
    <col min="9422" max="9423" width="10.42578125" style="2" customWidth="1"/>
    <col min="9424" max="9424" width="15.140625" style="2" customWidth="1"/>
    <col min="9425" max="9425" width="9.28515625" style="2" customWidth="1"/>
    <col min="9426" max="9426" width="12" style="2" customWidth="1"/>
    <col min="9427" max="9427" width="9.42578125" style="2" customWidth="1"/>
    <col min="9428" max="9428" width="13" style="2" customWidth="1"/>
    <col min="9429" max="9429" width="10" style="2" customWidth="1"/>
    <col min="9430" max="9430" width="0" style="2" hidden="1" customWidth="1"/>
    <col min="9431" max="9431" width="7.7109375" style="2" customWidth="1"/>
    <col min="9432" max="9432" width="9.5703125" style="2" customWidth="1"/>
    <col min="9433" max="9433" width="16" style="2" customWidth="1"/>
    <col min="9434" max="9434" width="5.28515625" style="2" customWidth="1"/>
    <col min="9435" max="9435" width="5" style="2" bestFit="1" customWidth="1"/>
    <col min="9436" max="9436" width="8.140625" style="2" bestFit="1" customWidth="1"/>
    <col min="9437" max="9437" width="12.42578125" style="2" customWidth="1"/>
    <col min="9438" max="9674" width="4.7109375" style="2"/>
    <col min="9675" max="9675" width="5.5703125" style="2" customWidth="1"/>
    <col min="9676" max="9676" width="55" style="2" customWidth="1"/>
    <col min="9677" max="9677" width="5.85546875" style="2" customWidth="1"/>
    <col min="9678" max="9679" width="10.42578125" style="2" customWidth="1"/>
    <col min="9680" max="9680" width="15.140625" style="2" customWidth="1"/>
    <col min="9681" max="9681" width="9.28515625" style="2" customWidth="1"/>
    <col min="9682" max="9682" width="12" style="2" customWidth="1"/>
    <col min="9683" max="9683" width="9.42578125" style="2" customWidth="1"/>
    <col min="9684" max="9684" width="13" style="2" customWidth="1"/>
    <col min="9685" max="9685" width="10" style="2" customWidth="1"/>
    <col min="9686" max="9686" width="0" style="2" hidden="1" customWidth="1"/>
    <col min="9687" max="9687" width="7.7109375" style="2" customWidth="1"/>
    <col min="9688" max="9688" width="9.5703125" style="2" customWidth="1"/>
    <col min="9689" max="9689" width="16" style="2" customWidth="1"/>
    <col min="9690" max="9690" width="5.28515625" style="2" customWidth="1"/>
    <col min="9691" max="9691" width="5" style="2" bestFit="1" customWidth="1"/>
    <col min="9692" max="9692" width="8.140625" style="2" bestFit="1" customWidth="1"/>
    <col min="9693" max="9693" width="12.42578125" style="2" customWidth="1"/>
    <col min="9694" max="9930" width="4.7109375" style="2"/>
    <col min="9931" max="9931" width="5.5703125" style="2" customWidth="1"/>
    <col min="9932" max="9932" width="55" style="2" customWidth="1"/>
    <col min="9933" max="9933" width="5.85546875" style="2" customWidth="1"/>
    <col min="9934" max="9935" width="10.42578125" style="2" customWidth="1"/>
    <col min="9936" max="9936" width="15.140625" style="2" customWidth="1"/>
    <col min="9937" max="9937" width="9.28515625" style="2" customWidth="1"/>
    <col min="9938" max="9938" width="12" style="2" customWidth="1"/>
    <col min="9939" max="9939" width="9.42578125" style="2" customWidth="1"/>
    <col min="9940" max="9940" width="13" style="2" customWidth="1"/>
    <col min="9941" max="9941" width="10" style="2" customWidth="1"/>
    <col min="9942" max="9942" width="0" style="2" hidden="1" customWidth="1"/>
    <col min="9943" max="9943" width="7.7109375" style="2" customWidth="1"/>
    <col min="9944" max="9944" width="9.5703125" style="2" customWidth="1"/>
    <col min="9945" max="9945" width="16" style="2" customWidth="1"/>
    <col min="9946" max="9946" width="5.28515625" style="2" customWidth="1"/>
    <col min="9947" max="9947" width="5" style="2" bestFit="1" customWidth="1"/>
    <col min="9948" max="9948" width="8.140625" style="2" bestFit="1" customWidth="1"/>
    <col min="9949" max="9949" width="12.42578125" style="2" customWidth="1"/>
    <col min="9950" max="10186" width="4.7109375" style="2"/>
    <col min="10187" max="10187" width="5.5703125" style="2" customWidth="1"/>
    <col min="10188" max="10188" width="55" style="2" customWidth="1"/>
    <col min="10189" max="10189" width="5.85546875" style="2" customWidth="1"/>
    <col min="10190" max="10191" width="10.42578125" style="2" customWidth="1"/>
    <col min="10192" max="10192" width="15.140625" style="2" customWidth="1"/>
    <col min="10193" max="10193" width="9.28515625" style="2" customWidth="1"/>
    <col min="10194" max="10194" width="12" style="2" customWidth="1"/>
    <col min="10195" max="10195" width="9.42578125" style="2" customWidth="1"/>
    <col min="10196" max="10196" width="13" style="2" customWidth="1"/>
    <col min="10197" max="10197" width="10" style="2" customWidth="1"/>
    <col min="10198" max="10198" width="0" style="2" hidden="1" customWidth="1"/>
    <col min="10199" max="10199" width="7.7109375" style="2" customWidth="1"/>
    <col min="10200" max="10200" width="9.5703125" style="2" customWidth="1"/>
    <col min="10201" max="10201" width="16" style="2" customWidth="1"/>
    <col min="10202" max="10202" width="5.28515625" style="2" customWidth="1"/>
    <col min="10203" max="10203" width="5" style="2" bestFit="1" customWidth="1"/>
    <col min="10204" max="10204" width="8.140625" style="2" bestFit="1" customWidth="1"/>
    <col min="10205" max="10205" width="12.42578125" style="2" customWidth="1"/>
    <col min="10206" max="10442" width="4.7109375" style="2"/>
    <col min="10443" max="10443" width="5.5703125" style="2" customWidth="1"/>
    <col min="10444" max="10444" width="55" style="2" customWidth="1"/>
    <col min="10445" max="10445" width="5.85546875" style="2" customWidth="1"/>
    <col min="10446" max="10447" width="10.42578125" style="2" customWidth="1"/>
    <col min="10448" max="10448" width="15.140625" style="2" customWidth="1"/>
    <col min="10449" max="10449" width="9.28515625" style="2" customWidth="1"/>
    <col min="10450" max="10450" width="12" style="2" customWidth="1"/>
    <col min="10451" max="10451" width="9.42578125" style="2" customWidth="1"/>
    <col min="10452" max="10452" width="13" style="2" customWidth="1"/>
    <col min="10453" max="10453" width="10" style="2" customWidth="1"/>
    <col min="10454" max="10454" width="0" style="2" hidden="1" customWidth="1"/>
    <col min="10455" max="10455" width="7.7109375" style="2" customWidth="1"/>
    <col min="10456" max="10456" width="9.5703125" style="2" customWidth="1"/>
    <col min="10457" max="10457" width="16" style="2" customWidth="1"/>
    <col min="10458" max="10458" width="5.28515625" style="2" customWidth="1"/>
    <col min="10459" max="10459" width="5" style="2" bestFit="1" customWidth="1"/>
    <col min="10460" max="10460" width="8.140625" style="2" bestFit="1" customWidth="1"/>
    <col min="10461" max="10461" width="12.42578125" style="2" customWidth="1"/>
    <col min="10462" max="10698" width="4.7109375" style="2"/>
    <col min="10699" max="10699" width="5.5703125" style="2" customWidth="1"/>
    <col min="10700" max="10700" width="55" style="2" customWidth="1"/>
    <col min="10701" max="10701" width="5.85546875" style="2" customWidth="1"/>
    <col min="10702" max="10703" width="10.42578125" style="2" customWidth="1"/>
    <col min="10704" max="10704" width="15.140625" style="2" customWidth="1"/>
    <col min="10705" max="10705" width="9.28515625" style="2" customWidth="1"/>
    <col min="10706" max="10706" width="12" style="2" customWidth="1"/>
    <col min="10707" max="10707" width="9.42578125" style="2" customWidth="1"/>
    <col min="10708" max="10708" width="13" style="2" customWidth="1"/>
    <col min="10709" max="10709" width="10" style="2" customWidth="1"/>
    <col min="10710" max="10710" width="0" style="2" hidden="1" customWidth="1"/>
    <col min="10711" max="10711" width="7.7109375" style="2" customWidth="1"/>
    <col min="10712" max="10712" width="9.5703125" style="2" customWidth="1"/>
    <col min="10713" max="10713" width="16" style="2" customWidth="1"/>
    <col min="10714" max="10714" width="5.28515625" style="2" customWidth="1"/>
    <col min="10715" max="10715" width="5" style="2" bestFit="1" customWidth="1"/>
    <col min="10716" max="10716" width="8.140625" style="2" bestFit="1" customWidth="1"/>
    <col min="10717" max="10717" width="12.42578125" style="2" customWidth="1"/>
    <col min="10718" max="10954" width="4.7109375" style="2"/>
    <col min="10955" max="10955" width="5.5703125" style="2" customWidth="1"/>
    <col min="10956" max="10956" width="55" style="2" customWidth="1"/>
    <col min="10957" max="10957" width="5.85546875" style="2" customWidth="1"/>
    <col min="10958" max="10959" width="10.42578125" style="2" customWidth="1"/>
    <col min="10960" max="10960" width="15.140625" style="2" customWidth="1"/>
    <col min="10961" max="10961" width="9.28515625" style="2" customWidth="1"/>
    <col min="10962" max="10962" width="12" style="2" customWidth="1"/>
    <col min="10963" max="10963" width="9.42578125" style="2" customWidth="1"/>
    <col min="10964" max="10964" width="13" style="2" customWidth="1"/>
    <col min="10965" max="10965" width="10" style="2" customWidth="1"/>
    <col min="10966" max="10966" width="0" style="2" hidden="1" customWidth="1"/>
    <col min="10967" max="10967" width="7.7109375" style="2" customWidth="1"/>
    <col min="10968" max="10968" width="9.5703125" style="2" customWidth="1"/>
    <col min="10969" max="10969" width="16" style="2" customWidth="1"/>
    <col min="10970" max="10970" width="5.28515625" style="2" customWidth="1"/>
    <col min="10971" max="10971" width="5" style="2" bestFit="1" customWidth="1"/>
    <col min="10972" max="10972" width="8.140625" style="2" bestFit="1" customWidth="1"/>
    <col min="10973" max="10973" width="12.42578125" style="2" customWidth="1"/>
    <col min="10974" max="11210" width="4.7109375" style="2"/>
    <col min="11211" max="11211" width="5.5703125" style="2" customWidth="1"/>
    <col min="11212" max="11212" width="55" style="2" customWidth="1"/>
    <col min="11213" max="11213" width="5.85546875" style="2" customWidth="1"/>
    <col min="11214" max="11215" width="10.42578125" style="2" customWidth="1"/>
    <col min="11216" max="11216" width="15.140625" style="2" customWidth="1"/>
    <col min="11217" max="11217" width="9.28515625" style="2" customWidth="1"/>
    <col min="11218" max="11218" width="12" style="2" customWidth="1"/>
    <col min="11219" max="11219" width="9.42578125" style="2" customWidth="1"/>
    <col min="11220" max="11220" width="13" style="2" customWidth="1"/>
    <col min="11221" max="11221" width="10" style="2" customWidth="1"/>
    <col min="11222" max="11222" width="0" style="2" hidden="1" customWidth="1"/>
    <col min="11223" max="11223" width="7.7109375" style="2" customWidth="1"/>
    <col min="11224" max="11224" width="9.5703125" style="2" customWidth="1"/>
    <col min="11225" max="11225" width="16" style="2" customWidth="1"/>
    <col min="11226" max="11226" width="5.28515625" style="2" customWidth="1"/>
    <col min="11227" max="11227" width="5" style="2" bestFit="1" customWidth="1"/>
    <col min="11228" max="11228" width="8.140625" style="2" bestFit="1" customWidth="1"/>
    <col min="11229" max="11229" width="12.42578125" style="2" customWidth="1"/>
    <col min="11230" max="11466" width="4.7109375" style="2"/>
    <col min="11467" max="11467" width="5.5703125" style="2" customWidth="1"/>
    <col min="11468" max="11468" width="55" style="2" customWidth="1"/>
    <col min="11469" max="11469" width="5.85546875" style="2" customWidth="1"/>
    <col min="11470" max="11471" width="10.42578125" style="2" customWidth="1"/>
    <col min="11472" max="11472" width="15.140625" style="2" customWidth="1"/>
    <col min="11473" max="11473" width="9.28515625" style="2" customWidth="1"/>
    <col min="11474" max="11474" width="12" style="2" customWidth="1"/>
    <col min="11475" max="11475" width="9.42578125" style="2" customWidth="1"/>
    <col min="11476" max="11476" width="13" style="2" customWidth="1"/>
    <col min="11477" max="11477" width="10" style="2" customWidth="1"/>
    <col min="11478" max="11478" width="0" style="2" hidden="1" customWidth="1"/>
    <col min="11479" max="11479" width="7.7109375" style="2" customWidth="1"/>
    <col min="11480" max="11480" width="9.5703125" style="2" customWidth="1"/>
    <col min="11481" max="11481" width="16" style="2" customWidth="1"/>
    <col min="11482" max="11482" width="5.28515625" style="2" customWidth="1"/>
    <col min="11483" max="11483" width="5" style="2" bestFit="1" customWidth="1"/>
    <col min="11484" max="11484" width="8.140625" style="2" bestFit="1" customWidth="1"/>
    <col min="11485" max="11485" width="12.42578125" style="2" customWidth="1"/>
    <col min="11486" max="11722" width="4.7109375" style="2"/>
    <col min="11723" max="11723" width="5.5703125" style="2" customWidth="1"/>
    <col min="11724" max="11724" width="55" style="2" customWidth="1"/>
    <col min="11725" max="11725" width="5.85546875" style="2" customWidth="1"/>
    <col min="11726" max="11727" width="10.42578125" style="2" customWidth="1"/>
    <col min="11728" max="11728" width="15.140625" style="2" customWidth="1"/>
    <col min="11729" max="11729" width="9.28515625" style="2" customWidth="1"/>
    <col min="11730" max="11730" width="12" style="2" customWidth="1"/>
    <col min="11731" max="11731" width="9.42578125" style="2" customWidth="1"/>
    <col min="11732" max="11732" width="13" style="2" customWidth="1"/>
    <col min="11733" max="11733" width="10" style="2" customWidth="1"/>
    <col min="11734" max="11734" width="0" style="2" hidden="1" customWidth="1"/>
    <col min="11735" max="11735" width="7.7109375" style="2" customWidth="1"/>
    <col min="11736" max="11736" width="9.5703125" style="2" customWidth="1"/>
    <col min="11737" max="11737" width="16" style="2" customWidth="1"/>
    <col min="11738" max="11738" width="5.28515625" style="2" customWidth="1"/>
    <col min="11739" max="11739" width="5" style="2" bestFit="1" customWidth="1"/>
    <col min="11740" max="11740" width="8.140625" style="2" bestFit="1" customWidth="1"/>
    <col min="11741" max="11741" width="12.42578125" style="2" customWidth="1"/>
    <col min="11742" max="11978" width="4.7109375" style="2"/>
    <col min="11979" max="11979" width="5.5703125" style="2" customWidth="1"/>
    <col min="11980" max="11980" width="55" style="2" customWidth="1"/>
    <col min="11981" max="11981" width="5.85546875" style="2" customWidth="1"/>
    <col min="11982" max="11983" width="10.42578125" style="2" customWidth="1"/>
    <col min="11984" max="11984" width="15.140625" style="2" customWidth="1"/>
    <col min="11985" max="11985" width="9.28515625" style="2" customWidth="1"/>
    <col min="11986" max="11986" width="12" style="2" customWidth="1"/>
    <col min="11987" max="11987" width="9.42578125" style="2" customWidth="1"/>
    <col min="11988" max="11988" width="13" style="2" customWidth="1"/>
    <col min="11989" max="11989" width="10" style="2" customWidth="1"/>
    <col min="11990" max="11990" width="0" style="2" hidden="1" customWidth="1"/>
    <col min="11991" max="11991" width="7.7109375" style="2" customWidth="1"/>
    <col min="11992" max="11992" width="9.5703125" style="2" customWidth="1"/>
    <col min="11993" max="11993" width="16" style="2" customWidth="1"/>
    <col min="11994" max="11994" width="5.28515625" style="2" customWidth="1"/>
    <col min="11995" max="11995" width="5" style="2" bestFit="1" customWidth="1"/>
    <col min="11996" max="11996" width="8.140625" style="2" bestFit="1" customWidth="1"/>
    <col min="11997" max="11997" width="12.42578125" style="2" customWidth="1"/>
    <col min="11998" max="12234" width="4.7109375" style="2"/>
    <col min="12235" max="12235" width="5.5703125" style="2" customWidth="1"/>
    <col min="12236" max="12236" width="55" style="2" customWidth="1"/>
    <col min="12237" max="12237" width="5.85546875" style="2" customWidth="1"/>
    <col min="12238" max="12239" width="10.42578125" style="2" customWidth="1"/>
    <col min="12240" max="12240" width="15.140625" style="2" customWidth="1"/>
    <col min="12241" max="12241" width="9.28515625" style="2" customWidth="1"/>
    <col min="12242" max="12242" width="12" style="2" customWidth="1"/>
    <col min="12243" max="12243" width="9.42578125" style="2" customWidth="1"/>
    <col min="12244" max="12244" width="13" style="2" customWidth="1"/>
    <col min="12245" max="12245" width="10" style="2" customWidth="1"/>
    <col min="12246" max="12246" width="0" style="2" hidden="1" customWidth="1"/>
    <col min="12247" max="12247" width="7.7109375" style="2" customWidth="1"/>
    <col min="12248" max="12248" width="9.5703125" style="2" customWidth="1"/>
    <col min="12249" max="12249" width="16" style="2" customWidth="1"/>
    <col min="12250" max="12250" width="5.28515625" style="2" customWidth="1"/>
    <col min="12251" max="12251" width="5" style="2" bestFit="1" customWidth="1"/>
    <col min="12252" max="12252" width="8.140625" style="2" bestFit="1" customWidth="1"/>
    <col min="12253" max="12253" width="12.42578125" style="2" customWidth="1"/>
    <col min="12254" max="12490" width="4.7109375" style="2"/>
    <col min="12491" max="12491" width="5.5703125" style="2" customWidth="1"/>
    <col min="12492" max="12492" width="55" style="2" customWidth="1"/>
    <col min="12493" max="12493" width="5.85546875" style="2" customWidth="1"/>
    <col min="12494" max="12495" width="10.42578125" style="2" customWidth="1"/>
    <col min="12496" max="12496" width="15.140625" style="2" customWidth="1"/>
    <col min="12497" max="12497" width="9.28515625" style="2" customWidth="1"/>
    <col min="12498" max="12498" width="12" style="2" customWidth="1"/>
    <col min="12499" max="12499" width="9.42578125" style="2" customWidth="1"/>
    <col min="12500" max="12500" width="13" style="2" customWidth="1"/>
    <col min="12501" max="12501" width="10" style="2" customWidth="1"/>
    <col min="12502" max="12502" width="0" style="2" hidden="1" customWidth="1"/>
    <col min="12503" max="12503" width="7.7109375" style="2" customWidth="1"/>
    <col min="12504" max="12504" width="9.5703125" style="2" customWidth="1"/>
    <col min="12505" max="12505" width="16" style="2" customWidth="1"/>
    <col min="12506" max="12506" width="5.28515625" style="2" customWidth="1"/>
    <col min="12507" max="12507" width="5" style="2" bestFit="1" customWidth="1"/>
    <col min="12508" max="12508" width="8.140625" style="2" bestFit="1" customWidth="1"/>
    <col min="12509" max="12509" width="12.42578125" style="2" customWidth="1"/>
    <col min="12510" max="12746" width="4.7109375" style="2"/>
    <col min="12747" max="12747" width="5.5703125" style="2" customWidth="1"/>
    <col min="12748" max="12748" width="55" style="2" customWidth="1"/>
    <col min="12749" max="12749" width="5.85546875" style="2" customWidth="1"/>
    <col min="12750" max="12751" width="10.42578125" style="2" customWidth="1"/>
    <col min="12752" max="12752" width="15.140625" style="2" customWidth="1"/>
    <col min="12753" max="12753" width="9.28515625" style="2" customWidth="1"/>
    <col min="12754" max="12754" width="12" style="2" customWidth="1"/>
    <col min="12755" max="12755" width="9.42578125" style="2" customWidth="1"/>
    <col min="12756" max="12756" width="13" style="2" customWidth="1"/>
    <col min="12757" max="12757" width="10" style="2" customWidth="1"/>
    <col min="12758" max="12758" width="0" style="2" hidden="1" customWidth="1"/>
    <col min="12759" max="12759" width="7.7109375" style="2" customWidth="1"/>
    <col min="12760" max="12760" width="9.5703125" style="2" customWidth="1"/>
    <col min="12761" max="12761" width="16" style="2" customWidth="1"/>
    <col min="12762" max="12762" width="5.28515625" style="2" customWidth="1"/>
    <col min="12763" max="12763" width="5" style="2" bestFit="1" customWidth="1"/>
    <col min="12764" max="12764" width="8.140625" style="2" bestFit="1" customWidth="1"/>
    <col min="12765" max="12765" width="12.42578125" style="2" customWidth="1"/>
    <col min="12766" max="13002" width="4.7109375" style="2"/>
    <col min="13003" max="13003" width="5.5703125" style="2" customWidth="1"/>
    <col min="13004" max="13004" width="55" style="2" customWidth="1"/>
    <col min="13005" max="13005" width="5.85546875" style="2" customWidth="1"/>
    <col min="13006" max="13007" width="10.42578125" style="2" customWidth="1"/>
    <col min="13008" max="13008" width="15.140625" style="2" customWidth="1"/>
    <col min="13009" max="13009" width="9.28515625" style="2" customWidth="1"/>
    <col min="13010" max="13010" width="12" style="2" customWidth="1"/>
    <col min="13011" max="13011" width="9.42578125" style="2" customWidth="1"/>
    <col min="13012" max="13012" width="13" style="2" customWidth="1"/>
    <col min="13013" max="13013" width="10" style="2" customWidth="1"/>
    <col min="13014" max="13014" width="0" style="2" hidden="1" customWidth="1"/>
    <col min="13015" max="13015" width="7.7109375" style="2" customWidth="1"/>
    <col min="13016" max="13016" width="9.5703125" style="2" customWidth="1"/>
    <col min="13017" max="13017" width="16" style="2" customWidth="1"/>
    <col min="13018" max="13018" width="5.28515625" style="2" customWidth="1"/>
    <col min="13019" max="13019" width="5" style="2" bestFit="1" customWidth="1"/>
    <col min="13020" max="13020" width="8.140625" style="2" bestFit="1" customWidth="1"/>
    <col min="13021" max="13021" width="12.42578125" style="2" customWidth="1"/>
    <col min="13022" max="13258" width="4.7109375" style="2"/>
    <col min="13259" max="13259" width="5.5703125" style="2" customWidth="1"/>
    <col min="13260" max="13260" width="55" style="2" customWidth="1"/>
    <col min="13261" max="13261" width="5.85546875" style="2" customWidth="1"/>
    <col min="13262" max="13263" width="10.42578125" style="2" customWidth="1"/>
    <col min="13264" max="13264" width="15.140625" style="2" customWidth="1"/>
    <col min="13265" max="13265" width="9.28515625" style="2" customWidth="1"/>
    <col min="13266" max="13266" width="12" style="2" customWidth="1"/>
    <col min="13267" max="13267" width="9.42578125" style="2" customWidth="1"/>
    <col min="13268" max="13268" width="13" style="2" customWidth="1"/>
    <col min="13269" max="13269" width="10" style="2" customWidth="1"/>
    <col min="13270" max="13270" width="0" style="2" hidden="1" customWidth="1"/>
    <col min="13271" max="13271" width="7.7109375" style="2" customWidth="1"/>
    <col min="13272" max="13272" width="9.5703125" style="2" customWidth="1"/>
    <col min="13273" max="13273" width="16" style="2" customWidth="1"/>
    <col min="13274" max="13274" width="5.28515625" style="2" customWidth="1"/>
    <col min="13275" max="13275" width="5" style="2" bestFit="1" customWidth="1"/>
    <col min="13276" max="13276" width="8.140625" style="2" bestFit="1" customWidth="1"/>
    <col min="13277" max="13277" width="12.42578125" style="2" customWidth="1"/>
    <col min="13278" max="13514" width="4.7109375" style="2"/>
    <col min="13515" max="13515" width="5.5703125" style="2" customWidth="1"/>
    <col min="13516" max="13516" width="55" style="2" customWidth="1"/>
    <col min="13517" max="13517" width="5.85546875" style="2" customWidth="1"/>
    <col min="13518" max="13519" width="10.42578125" style="2" customWidth="1"/>
    <col min="13520" max="13520" width="15.140625" style="2" customWidth="1"/>
    <col min="13521" max="13521" width="9.28515625" style="2" customWidth="1"/>
    <col min="13522" max="13522" width="12" style="2" customWidth="1"/>
    <col min="13523" max="13523" width="9.42578125" style="2" customWidth="1"/>
    <col min="13524" max="13524" width="13" style="2" customWidth="1"/>
    <col min="13525" max="13525" width="10" style="2" customWidth="1"/>
    <col min="13526" max="13526" width="0" style="2" hidden="1" customWidth="1"/>
    <col min="13527" max="13527" width="7.7109375" style="2" customWidth="1"/>
    <col min="13528" max="13528" width="9.5703125" style="2" customWidth="1"/>
    <col min="13529" max="13529" width="16" style="2" customWidth="1"/>
    <col min="13530" max="13530" width="5.28515625" style="2" customWidth="1"/>
    <col min="13531" max="13531" width="5" style="2" bestFit="1" customWidth="1"/>
    <col min="13532" max="13532" width="8.140625" style="2" bestFit="1" customWidth="1"/>
    <col min="13533" max="13533" width="12.42578125" style="2" customWidth="1"/>
    <col min="13534" max="13770" width="4.7109375" style="2"/>
    <col min="13771" max="13771" width="5.5703125" style="2" customWidth="1"/>
    <col min="13772" max="13772" width="55" style="2" customWidth="1"/>
    <col min="13773" max="13773" width="5.85546875" style="2" customWidth="1"/>
    <col min="13774" max="13775" width="10.42578125" style="2" customWidth="1"/>
    <col min="13776" max="13776" width="15.140625" style="2" customWidth="1"/>
    <col min="13777" max="13777" width="9.28515625" style="2" customWidth="1"/>
    <col min="13778" max="13778" width="12" style="2" customWidth="1"/>
    <col min="13779" max="13779" width="9.42578125" style="2" customWidth="1"/>
    <col min="13780" max="13780" width="13" style="2" customWidth="1"/>
    <col min="13781" max="13781" width="10" style="2" customWidth="1"/>
    <col min="13782" max="13782" width="0" style="2" hidden="1" customWidth="1"/>
    <col min="13783" max="13783" width="7.7109375" style="2" customWidth="1"/>
    <col min="13784" max="13784" width="9.5703125" style="2" customWidth="1"/>
    <col min="13785" max="13785" width="16" style="2" customWidth="1"/>
    <col min="13786" max="13786" width="5.28515625" style="2" customWidth="1"/>
    <col min="13787" max="13787" width="5" style="2" bestFit="1" customWidth="1"/>
    <col min="13788" max="13788" width="8.140625" style="2" bestFit="1" customWidth="1"/>
    <col min="13789" max="13789" width="12.42578125" style="2" customWidth="1"/>
    <col min="13790" max="14026" width="4.7109375" style="2"/>
    <col min="14027" max="14027" width="5.5703125" style="2" customWidth="1"/>
    <col min="14028" max="14028" width="55" style="2" customWidth="1"/>
    <col min="14029" max="14029" width="5.85546875" style="2" customWidth="1"/>
    <col min="14030" max="14031" width="10.42578125" style="2" customWidth="1"/>
    <col min="14032" max="14032" width="15.140625" style="2" customWidth="1"/>
    <col min="14033" max="14033" width="9.28515625" style="2" customWidth="1"/>
    <col min="14034" max="14034" width="12" style="2" customWidth="1"/>
    <col min="14035" max="14035" width="9.42578125" style="2" customWidth="1"/>
    <col min="14036" max="14036" width="13" style="2" customWidth="1"/>
    <col min="14037" max="14037" width="10" style="2" customWidth="1"/>
    <col min="14038" max="14038" width="0" style="2" hidden="1" customWidth="1"/>
    <col min="14039" max="14039" width="7.7109375" style="2" customWidth="1"/>
    <col min="14040" max="14040" width="9.5703125" style="2" customWidth="1"/>
    <col min="14041" max="14041" width="16" style="2" customWidth="1"/>
    <col min="14042" max="14042" width="5.28515625" style="2" customWidth="1"/>
    <col min="14043" max="14043" width="5" style="2" bestFit="1" customWidth="1"/>
    <col min="14044" max="14044" width="8.140625" style="2" bestFit="1" customWidth="1"/>
    <col min="14045" max="14045" width="12.42578125" style="2" customWidth="1"/>
    <col min="14046" max="14282" width="4.7109375" style="2"/>
    <col min="14283" max="14283" width="5.5703125" style="2" customWidth="1"/>
    <col min="14284" max="14284" width="55" style="2" customWidth="1"/>
    <col min="14285" max="14285" width="5.85546875" style="2" customWidth="1"/>
    <col min="14286" max="14287" width="10.42578125" style="2" customWidth="1"/>
    <col min="14288" max="14288" width="15.140625" style="2" customWidth="1"/>
    <col min="14289" max="14289" width="9.28515625" style="2" customWidth="1"/>
    <col min="14290" max="14290" width="12" style="2" customWidth="1"/>
    <col min="14291" max="14291" width="9.42578125" style="2" customWidth="1"/>
    <col min="14292" max="14292" width="13" style="2" customWidth="1"/>
    <col min="14293" max="14293" width="10" style="2" customWidth="1"/>
    <col min="14294" max="14294" width="0" style="2" hidden="1" customWidth="1"/>
    <col min="14295" max="14295" width="7.7109375" style="2" customWidth="1"/>
    <col min="14296" max="14296" width="9.5703125" style="2" customWidth="1"/>
    <col min="14297" max="14297" width="16" style="2" customWidth="1"/>
    <col min="14298" max="14298" width="5.28515625" style="2" customWidth="1"/>
    <col min="14299" max="14299" width="5" style="2" bestFit="1" customWidth="1"/>
    <col min="14300" max="14300" width="8.140625" style="2" bestFit="1" customWidth="1"/>
    <col min="14301" max="14301" width="12.42578125" style="2" customWidth="1"/>
    <col min="14302" max="14538" width="4.7109375" style="2"/>
    <col min="14539" max="14539" width="5.5703125" style="2" customWidth="1"/>
    <col min="14540" max="14540" width="55" style="2" customWidth="1"/>
    <col min="14541" max="14541" width="5.85546875" style="2" customWidth="1"/>
    <col min="14542" max="14543" width="10.42578125" style="2" customWidth="1"/>
    <col min="14544" max="14544" width="15.140625" style="2" customWidth="1"/>
    <col min="14545" max="14545" width="9.28515625" style="2" customWidth="1"/>
    <col min="14546" max="14546" width="12" style="2" customWidth="1"/>
    <col min="14547" max="14547" width="9.42578125" style="2" customWidth="1"/>
    <col min="14548" max="14548" width="13" style="2" customWidth="1"/>
    <col min="14549" max="14549" width="10" style="2" customWidth="1"/>
    <col min="14550" max="14550" width="0" style="2" hidden="1" customWidth="1"/>
    <col min="14551" max="14551" width="7.7109375" style="2" customWidth="1"/>
    <col min="14552" max="14552" width="9.5703125" style="2" customWidth="1"/>
    <col min="14553" max="14553" width="16" style="2" customWidth="1"/>
    <col min="14554" max="14554" width="5.28515625" style="2" customWidth="1"/>
    <col min="14555" max="14555" width="5" style="2" bestFit="1" customWidth="1"/>
    <col min="14556" max="14556" width="8.140625" style="2" bestFit="1" customWidth="1"/>
    <col min="14557" max="14557" width="12.42578125" style="2" customWidth="1"/>
    <col min="14558" max="14794" width="4.7109375" style="2"/>
    <col min="14795" max="14795" width="5.5703125" style="2" customWidth="1"/>
    <col min="14796" max="14796" width="55" style="2" customWidth="1"/>
    <col min="14797" max="14797" width="5.85546875" style="2" customWidth="1"/>
    <col min="14798" max="14799" width="10.42578125" style="2" customWidth="1"/>
    <col min="14800" max="14800" width="15.140625" style="2" customWidth="1"/>
    <col min="14801" max="14801" width="9.28515625" style="2" customWidth="1"/>
    <col min="14802" max="14802" width="12" style="2" customWidth="1"/>
    <col min="14803" max="14803" width="9.42578125" style="2" customWidth="1"/>
    <col min="14804" max="14804" width="13" style="2" customWidth="1"/>
    <col min="14805" max="14805" width="10" style="2" customWidth="1"/>
    <col min="14806" max="14806" width="0" style="2" hidden="1" customWidth="1"/>
    <col min="14807" max="14807" width="7.7109375" style="2" customWidth="1"/>
    <col min="14808" max="14808" width="9.5703125" style="2" customWidth="1"/>
    <col min="14809" max="14809" width="16" style="2" customWidth="1"/>
    <col min="14810" max="14810" width="5.28515625" style="2" customWidth="1"/>
    <col min="14811" max="14811" width="5" style="2" bestFit="1" customWidth="1"/>
    <col min="14812" max="14812" width="8.140625" style="2" bestFit="1" customWidth="1"/>
    <col min="14813" max="14813" width="12.42578125" style="2" customWidth="1"/>
    <col min="14814" max="15050" width="4.7109375" style="2"/>
    <col min="15051" max="15051" width="5.5703125" style="2" customWidth="1"/>
    <col min="15052" max="15052" width="55" style="2" customWidth="1"/>
    <col min="15053" max="15053" width="5.85546875" style="2" customWidth="1"/>
    <col min="15054" max="15055" width="10.42578125" style="2" customWidth="1"/>
    <col min="15056" max="15056" width="15.140625" style="2" customWidth="1"/>
    <col min="15057" max="15057" width="9.28515625" style="2" customWidth="1"/>
    <col min="15058" max="15058" width="12" style="2" customWidth="1"/>
    <col min="15059" max="15059" width="9.42578125" style="2" customWidth="1"/>
    <col min="15060" max="15060" width="13" style="2" customWidth="1"/>
    <col min="15061" max="15061" width="10" style="2" customWidth="1"/>
    <col min="15062" max="15062" width="0" style="2" hidden="1" customWidth="1"/>
    <col min="15063" max="15063" width="7.7109375" style="2" customWidth="1"/>
    <col min="15064" max="15064" width="9.5703125" style="2" customWidth="1"/>
    <col min="15065" max="15065" width="16" style="2" customWidth="1"/>
    <col min="15066" max="15066" width="5.28515625" style="2" customWidth="1"/>
    <col min="15067" max="15067" width="5" style="2" bestFit="1" customWidth="1"/>
    <col min="15068" max="15068" width="8.140625" style="2" bestFit="1" customWidth="1"/>
    <col min="15069" max="15069" width="12.42578125" style="2" customWidth="1"/>
    <col min="15070" max="15306" width="4.7109375" style="2"/>
    <col min="15307" max="15307" width="5.5703125" style="2" customWidth="1"/>
    <col min="15308" max="15308" width="55" style="2" customWidth="1"/>
    <col min="15309" max="15309" width="5.85546875" style="2" customWidth="1"/>
    <col min="15310" max="15311" width="10.42578125" style="2" customWidth="1"/>
    <col min="15312" max="15312" width="15.140625" style="2" customWidth="1"/>
    <col min="15313" max="15313" width="9.28515625" style="2" customWidth="1"/>
    <col min="15314" max="15314" width="12" style="2" customWidth="1"/>
    <col min="15315" max="15315" width="9.42578125" style="2" customWidth="1"/>
    <col min="15316" max="15316" width="13" style="2" customWidth="1"/>
    <col min="15317" max="15317" width="10" style="2" customWidth="1"/>
    <col min="15318" max="15318" width="0" style="2" hidden="1" customWidth="1"/>
    <col min="15319" max="15319" width="7.7109375" style="2" customWidth="1"/>
    <col min="15320" max="15320" width="9.5703125" style="2" customWidth="1"/>
    <col min="15321" max="15321" width="16" style="2" customWidth="1"/>
    <col min="15322" max="15322" width="5.28515625" style="2" customWidth="1"/>
    <col min="15323" max="15323" width="5" style="2" bestFit="1" customWidth="1"/>
    <col min="15324" max="15324" width="8.140625" style="2" bestFit="1" customWidth="1"/>
    <col min="15325" max="15325" width="12.42578125" style="2" customWidth="1"/>
    <col min="15326" max="15562" width="4.7109375" style="2"/>
    <col min="15563" max="15563" width="5.5703125" style="2" customWidth="1"/>
    <col min="15564" max="15564" width="55" style="2" customWidth="1"/>
    <col min="15565" max="15565" width="5.85546875" style="2" customWidth="1"/>
    <col min="15566" max="15567" width="10.42578125" style="2" customWidth="1"/>
    <col min="15568" max="15568" width="15.140625" style="2" customWidth="1"/>
    <col min="15569" max="15569" width="9.28515625" style="2" customWidth="1"/>
    <col min="15570" max="15570" width="12" style="2" customWidth="1"/>
    <col min="15571" max="15571" width="9.42578125" style="2" customWidth="1"/>
    <col min="15572" max="15572" width="13" style="2" customWidth="1"/>
    <col min="15573" max="15573" width="10" style="2" customWidth="1"/>
    <col min="15574" max="15574" width="0" style="2" hidden="1" customWidth="1"/>
    <col min="15575" max="15575" width="7.7109375" style="2" customWidth="1"/>
    <col min="15576" max="15576" width="9.5703125" style="2" customWidth="1"/>
    <col min="15577" max="15577" width="16" style="2" customWidth="1"/>
    <col min="15578" max="15578" width="5.28515625" style="2" customWidth="1"/>
    <col min="15579" max="15579" width="5" style="2" bestFit="1" customWidth="1"/>
    <col min="15580" max="15580" width="8.140625" style="2" bestFit="1" customWidth="1"/>
    <col min="15581" max="15581" width="12.42578125" style="2" customWidth="1"/>
    <col min="15582" max="15818" width="4.7109375" style="2"/>
    <col min="15819" max="15819" width="5.5703125" style="2" customWidth="1"/>
    <col min="15820" max="15820" width="55" style="2" customWidth="1"/>
    <col min="15821" max="15821" width="5.85546875" style="2" customWidth="1"/>
    <col min="15822" max="15823" width="10.42578125" style="2" customWidth="1"/>
    <col min="15824" max="15824" width="15.140625" style="2" customWidth="1"/>
    <col min="15825" max="15825" width="9.28515625" style="2" customWidth="1"/>
    <col min="15826" max="15826" width="12" style="2" customWidth="1"/>
    <col min="15827" max="15827" width="9.42578125" style="2" customWidth="1"/>
    <col min="15828" max="15828" width="13" style="2" customWidth="1"/>
    <col min="15829" max="15829" width="10" style="2" customWidth="1"/>
    <col min="15830" max="15830" width="0" style="2" hidden="1" customWidth="1"/>
    <col min="15831" max="15831" width="7.7109375" style="2" customWidth="1"/>
    <col min="15832" max="15832" width="9.5703125" style="2" customWidth="1"/>
    <col min="15833" max="15833" width="16" style="2" customWidth="1"/>
    <col min="15834" max="15834" width="5.28515625" style="2" customWidth="1"/>
    <col min="15835" max="15835" width="5" style="2" bestFit="1" customWidth="1"/>
    <col min="15836" max="15836" width="8.140625" style="2" bestFit="1" customWidth="1"/>
    <col min="15837" max="15837" width="12.42578125" style="2" customWidth="1"/>
    <col min="15838" max="16074" width="4.7109375" style="2"/>
    <col min="16075" max="16075" width="5.5703125" style="2" customWidth="1"/>
    <col min="16076" max="16076" width="55" style="2" customWidth="1"/>
    <col min="16077" max="16077" width="5.85546875" style="2" customWidth="1"/>
    <col min="16078" max="16079" width="10.42578125" style="2" customWidth="1"/>
    <col min="16080" max="16080" width="15.140625" style="2" customWidth="1"/>
    <col min="16081" max="16081" width="9.28515625" style="2" customWidth="1"/>
    <col min="16082" max="16082" width="12" style="2" customWidth="1"/>
    <col min="16083" max="16083" width="9.42578125" style="2" customWidth="1"/>
    <col min="16084" max="16084" width="13" style="2" customWidth="1"/>
    <col min="16085" max="16085" width="10" style="2" customWidth="1"/>
    <col min="16086" max="16086" width="0" style="2" hidden="1" customWidth="1"/>
    <col min="16087" max="16087" width="7.7109375" style="2" customWidth="1"/>
    <col min="16088" max="16088" width="9.5703125" style="2" customWidth="1"/>
    <col min="16089" max="16089" width="16" style="2" customWidth="1"/>
    <col min="16090" max="16090" width="5.28515625" style="2" customWidth="1"/>
    <col min="16091" max="16091" width="5" style="2" bestFit="1" customWidth="1"/>
    <col min="16092" max="16092" width="8.140625" style="2" bestFit="1" customWidth="1"/>
    <col min="16093" max="16093" width="12.42578125" style="2" customWidth="1"/>
    <col min="16094" max="16384" width="4.7109375" style="2"/>
  </cols>
  <sheetData>
    <row r="1" spans="1:18" ht="62.25" customHeight="1" x14ac:dyDescent="0.25">
      <c r="B1" s="57" t="s">
        <v>126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8" ht="31.5" customHeight="1" x14ac:dyDescent="0.25">
      <c r="B2" s="60" t="s">
        <v>81</v>
      </c>
      <c r="C2" s="60"/>
      <c r="D2" s="60"/>
      <c r="E2" s="60"/>
      <c r="F2" s="59" t="s">
        <v>82</v>
      </c>
      <c r="G2" s="59"/>
      <c r="H2" s="59" t="s">
        <v>83</v>
      </c>
      <c r="I2" s="59"/>
      <c r="J2" s="59" t="s">
        <v>86</v>
      </c>
      <c r="K2" s="59"/>
      <c r="L2" s="59" t="s">
        <v>123</v>
      </c>
      <c r="M2" s="59" t="s">
        <v>124</v>
      </c>
    </row>
    <row r="3" spans="1:18" x14ac:dyDescent="0.25">
      <c r="B3" s="3" t="s">
        <v>0</v>
      </c>
      <c r="C3" s="4" t="s">
        <v>1</v>
      </c>
      <c r="D3" s="44" t="s">
        <v>2</v>
      </c>
      <c r="E3" s="44" t="s">
        <v>59</v>
      </c>
      <c r="F3" s="44" t="s">
        <v>3</v>
      </c>
      <c r="G3" s="44" t="s">
        <v>4</v>
      </c>
      <c r="H3" s="44" t="s">
        <v>3</v>
      </c>
      <c r="I3" s="44" t="s">
        <v>4</v>
      </c>
      <c r="J3" s="44" t="s">
        <v>3</v>
      </c>
      <c r="K3" s="44" t="s">
        <v>4</v>
      </c>
      <c r="L3" s="59"/>
      <c r="M3" s="59"/>
      <c r="Q3" s="31"/>
      <c r="R3" s="31"/>
    </row>
    <row r="4" spans="1:18" s="11" customFormat="1" x14ac:dyDescent="0.25">
      <c r="A4" s="5"/>
      <c r="B4" s="6">
        <v>1</v>
      </c>
      <c r="C4" s="7" t="s">
        <v>5</v>
      </c>
      <c r="D4" s="8"/>
      <c r="E4" s="9"/>
      <c r="F4" s="10"/>
      <c r="G4" s="9"/>
      <c r="H4" s="10"/>
      <c r="I4" s="9"/>
      <c r="J4" s="10"/>
      <c r="K4" s="9"/>
      <c r="L4" s="10"/>
      <c r="M4" s="9"/>
      <c r="Q4" s="31"/>
      <c r="R4" s="31"/>
    </row>
    <row r="5" spans="1:18" s="11" customFormat="1" x14ac:dyDescent="0.25">
      <c r="A5" s="5"/>
      <c r="B5" s="12" t="s">
        <v>62</v>
      </c>
      <c r="C5" s="13" t="s">
        <v>6</v>
      </c>
      <c r="D5" s="14" t="s">
        <v>7</v>
      </c>
      <c r="E5" s="15"/>
      <c r="F5" s="16"/>
      <c r="G5" s="15"/>
      <c r="H5" s="16"/>
      <c r="I5" s="15"/>
      <c r="J5" s="16"/>
      <c r="K5" s="15"/>
      <c r="L5" s="16">
        <v>6967.92</v>
      </c>
      <c r="M5" s="15">
        <f>+L5*E5</f>
        <v>0</v>
      </c>
      <c r="P5" s="55"/>
      <c r="Q5" s="55"/>
      <c r="R5" s="39"/>
    </row>
    <row r="6" spans="1:18" s="11" customFormat="1" x14ac:dyDescent="0.25">
      <c r="A6" s="5"/>
      <c r="B6" s="12" t="s">
        <v>87</v>
      </c>
      <c r="C6" s="13" t="s">
        <v>93</v>
      </c>
      <c r="D6" s="14" t="s">
        <v>7</v>
      </c>
      <c r="E6" s="15"/>
      <c r="F6" s="16"/>
      <c r="G6" s="15"/>
      <c r="H6" s="16"/>
      <c r="I6" s="15"/>
      <c r="J6" s="16"/>
      <c r="K6" s="15"/>
      <c r="L6" s="16">
        <v>35</v>
      </c>
      <c r="M6" s="15">
        <f t="shared" ref="M6:M9" si="0">+L6*E6</f>
        <v>0</v>
      </c>
      <c r="Q6" s="31"/>
      <c r="R6" s="31"/>
    </row>
    <row r="7" spans="1:18" s="11" customFormat="1" x14ac:dyDescent="0.25">
      <c r="A7" s="5"/>
      <c r="B7" s="12" t="s">
        <v>88</v>
      </c>
      <c r="C7" s="13" t="s">
        <v>94</v>
      </c>
      <c r="D7" s="14" t="s">
        <v>92</v>
      </c>
      <c r="E7" s="15"/>
      <c r="F7" s="16"/>
      <c r="G7" s="15"/>
      <c r="H7" s="16"/>
      <c r="I7" s="15"/>
      <c r="J7" s="16"/>
      <c r="K7" s="15"/>
      <c r="L7" s="16">
        <v>45</v>
      </c>
      <c r="M7" s="15">
        <f t="shared" si="0"/>
        <v>0</v>
      </c>
      <c r="Q7" s="31"/>
      <c r="R7" s="31"/>
    </row>
    <row r="8" spans="1:18" s="11" customFormat="1" x14ac:dyDescent="0.25">
      <c r="A8" s="5"/>
      <c r="B8" s="12" t="s">
        <v>89</v>
      </c>
      <c r="C8" s="13" t="s">
        <v>95</v>
      </c>
      <c r="D8" s="14" t="s">
        <v>92</v>
      </c>
      <c r="E8" s="15"/>
      <c r="F8" s="16"/>
      <c r="G8" s="15"/>
      <c r="H8" s="16"/>
      <c r="I8" s="15"/>
      <c r="J8" s="16"/>
      <c r="K8" s="15"/>
      <c r="L8" s="16">
        <v>45</v>
      </c>
      <c r="M8" s="15">
        <f t="shared" si="0"/>
        <v>0</v>
      </c>
      <c r="Q8" s="31"/>
      <c r="R8" s="31"/>
    </row>
    <row r="9" spans="1:18" s="11" customFormat="1" x14ac:dyDescent="0.25">
      <c r="A9" s="5"/>
      <c r="B9" s="12" t="s">
        <v>97</v>
      </c>
      <c r="C9" s="13" t="s">
        <v>96</v>
      </c>
      <c r="D9" s="14" t="s">
        <v>92</v>
      </c>
      <c r="E9" s="15"/>
      <c r="F9" s="16"/>
      <c r="G9" s="15"/>
      <c r="H9" s="16"/>
      <c r="I9" s="15"/>
      <c r="J9" s="16"/>
      <c r="K9" s="15"/>
      <c r="L9" s="16">
        <v>80</v>
      </c>
      <c r="M9" s="15">
        <f t="shared" si="0"/>
        <v>0</v>
      </c>
      <c r="Q9" s="31"/>
      <c r="R9" s="31"/>
    </row>
    <row r="10" spans="1:18" s="18" customFormat="1" x14ac:dyDescent="0.25">
      <c r="A10" s="5"/>
      <c r="B10" s="6">
        <v>2</v>
      </c>
      <c r="C10" s="7" t="s">
        <v>8</v>
      </c>
      <c r="D10" s="8"/>
      <c r="E10" s="9"/>
      <c r="F10" s="17"/>
      <c r="G10" s="9"/>
      <c r="H10" s="17"/>
      <c r="I10" s="9"/>
      <c r="J10" s="17"/>
      <c r="K10" s="9"/>
      <c r="L10" s="17"/>
      <c r="M10" s="9"/>
      <c r="Q10" s="31"/>
      <c r="R10" s="31"/>
    </row>
    <row r="11" spans="1:18" s="11" customFormat="1" ht="38.25" x14ac:dyDescent="0.25">
      <c r="A11" s="5"/>
      <c r="B11" s="12" t="s">
        <v>63</v>
      </c>
      <c r="C11" s="13" t="s">
        <v>91</v>
      </c>
      <c r="D11" s="14" t="s">
        <v>9</v>
      </c>
      <c r="E11" s="15"/>
      <c r="F11" s="16"/>
      <c r="G11" s="15"/>
      <c r="H11" s="16"/>
      <c r="I11" s="15"/>
      <c r="J11" s="16"/>
      <c r="K11" s="15"/>
      <c r="L11" s="16">
        <v>9199.9650000000001</v>
      </c>
      <c r="M11" s="15">
        <f t="shared" ref="M11:M16" si="1">+L11*E11</f>
        <v>0</v>
      </c>
      <c r="Q11" s="41"/>
    </row>
    <row r="12" spans="1:18" s="11" customFormat="1" x14ac:dyDescent="0.25">
      <c r="A12" s="5"/>
      <c r="B12" s="12" t="s">
        <v>64</v>
      </c>
      <c r="C12" s="13" t="s">
        <v>60</v>
      </c>
      <c r="D12" s="14" t="s">
        <v>7</v>
      </c>
      <c r="E12" s="15"/>
      <c r="F12" s="16"/>
      <c r="G12" s="15"/>
      <c r="H12" s="16"/>
      <c r="I12" s="15"/>
      <c r="J12" s="16"/>
      <c r="K12" s="15"/>
      <c r="L12" s="16">
        <v>6967.92</v>
      </c>
      <c r="M12" s="15">
        <f t="shared" si="1"/>
        <v>0</v>
      </c>
    </row>
    <row r="13" spans="1:18" s="11" customFormat="1" ht="25.5" x14ac:dyDescent="0.25">
      <c r="A13" s="5"/>
      <c r="B13" s="12" t="s">
        <v>65</v>
      </c>
      <c r="C13" s="13" t="s">
        <v>106</v>
      </c>
      <c r="D13" s="14" t="s">
        <v>9</v>
      </c>
      <c r="E13" s="15"/>
      <c r="F13" s="16"/>
      <c r="G13" s="15"/>
      <c r="H13" s="16"/>
      <c r="I13" s="15"/>
      <c r="J13" s="16"/>
      <c r="K13" s="15"/>
      <c r="L13" s="16">
        <v>2152.8760000000002</v>
      </c>
      <c r="M13" s="15">
        <f t="shared" si="1"/>
        <v>0</v>
      </c>
      <c r="N13" s="42"/>
      <c r="O13" s="42"/>
      <c r="P13" s="56"/>
      <c r="Q13" s="56"/>
    </row>
    <row r="14" spans="1:18" s="11" customFormat="1" ht="25.5" x14ac:dyDescent="0.25">
      <c r="A14" s="5"/>
      <c r="B14" s="12" t="s">
        <v>66</v>
      </c>
      <c r="C14" s="13" t="s">
        <v>107</v>
      </c>
      <c r="D14" s="14" t="s">
        <v>9</v>
      </c>
      <c r="E14" s="15"/>
      <c r="F14" s="16"/>
      <c r="G14" s="15"/>
      <c r="H14" s="16"/>
      <c r="I14" s="15"/>
      <c r="J14" s="16"/>
      <c r="K14" s="15"/>
      <c r="L14" s="16">
        <v>2699.4960000000001</v>
      </c>
      <c r="M14" s="15">
        <f t="shared" si="1"/>
        <v>0</v>
      </c>
      <c r="N14" s="42"/>
      <c r="O14" s="42"/>
      <c r="P14" s="56"/>
      <c r="Q14" s="56"/>
    </row>
    <row r="15" spans="1:18" s="11" customFormat="1" x14ac:dyDescent="0.25">
      <c r="A15" s="5"/>
      <c r="B15" s="12" t="s">
        <v>67</v>
      </c>
      <c r="C15" s="13" t="s">
        <v>10</v>
      </c>
      <c r="D15" s="14" t="s">
        <v>9</v>
      </c>
      <c r="E15" s="15"/>
      <c r="F15" s="16"/>
      <c r="G15" s="15"/>
      <c r="H15" s="16"/>
      <c r="I15" s="15"/>
      <c r="J15" s="16"/>
      <c r="K15" s="15"/>
      <c r="L15" s="16">
        <v>600</v>
      </c>
      <c r="M15" s="15">
        <f t="shared" si="1"/>
        <v>0</v>
      </c>
    </row>
    <row r="16" spans="1:18" s="11" customFormat="1" x14ac:dyDescent="0.25">
      <c r="A16" s="5"/>
      <c r="B16" s="12" t="s">
        <v>68</v>
      </c>
      <c r="C16" s="13" t="s">
        <v>103</v>
      </c>
      <c r="D16" s="14" t="s">
        <v>7</v>
      </c>
      <c r="E16" s="15"/>
      <c r="F16" s="16"/>
      <c r="G16" s="15"/>
      <c r="H16" s="16"/>
      <c r="I16" s="15"/>
      <c r="J16" s="16"/>
      <c r="K16" s="15"/>
      <c r="L16" s="16">
        <v>6967.92</v>
      </c>
      <c r="M16" s="15">
        <f t="shared" si="1"/>
        <v>0</v>
      </c>
    </row>
    <row r="17" spans="1:14" s="18" customFormat="1" x14ac:dyDescent="0.25">
      <c r="A17" s="5"/>
      <c r="B17" s="6">
        <v>3</v>
      </c>
      <c r="C17" s="7" t="s">
        <v>11</v>
      </c>
      <c r="D17" s="8"/>
      <c r="E17" s="9"/>
      <c r="F17" s="37"/>
      <c r="G17" s="9"/>
      <c r="H17" s="17"/>
      <c r="I17" s="9"/>
      <c r="J17" s="17"/>
      <c r="K17" s="9"/>
      <c r="L17" s="17"/>
      <c r="M17" s="9"/>
    </row>
    <row r="18" spans="1:14" s="11" customFormat="1" ht="38.25" x14ac:dyDescent="0.25">
      <c r="A18" s="5"/>
      <c r="B18" s="12" t="s">
        <v>69</v>
      </c>
      <c r="C18" s="19" t="s">
        <v>12</v>
      </c>
      <c r="D18" s="14" t="s">
        <v>7</v>
      </c>
      <c r="E18" s="15"/>
      <c r="F18" s="16"/>
      <c r="G18" s="15"/>
      <c r="H18" s="16"/>
      <c r="I18" s="15"/>
      <c r="J18" s="16"/>
      <c r="K18" s="15"/>
      <c r="L18" s="16">
        <v>2948.09</v>
      </c>
      <c r="M18" s="15">
        <f t="shared" ref="M18:M29" si="2">+L18*E18</f>
        <v>0</v>
      </c>
      <c r="N18" s="55"/>
    </row>
    <row r="19" spans="1:14" s="11" customFormat="1" ht="38.25" x14ac:dyDescent="0.25">
      <c r="A19" s="5"/>
      <c r="B19" s="12" t="s">
        <v>70</v>
      </c>
      <c r="C19" s="19" t="s">
        <v>13</v>
      </c>
      <c r="D19" s="14" t="s">
        <v>7</v>
      </c>
      <c r="E19" s="15"/>
      <c r="F19" s="16"/>
      <c r="G19" s="15"/>
      <c r="H19" s="16"/>
      <c r="I19" s="15"/>
      <c r="J19" s="16"/>
      <c r="K19" s="15"/>
      <c r="L19" s="16">
        <v>1089.9299999999998</v>
      </c>
      <c r="M19" s="15">
        <f t="shared" si="2"/>
        <v>0</v>
      </c>
    </row>
    <row r="20" spans="1:14" s="11" customFormat="1" ht="38.25" x14ac:dyDescent="0.25">
      <c r="A20" s="5"/>
      <c r="B20" s="12" t="s">
        <v>71</v>
      </c>
      <c r="C20" s="19" t="s">
        <v>105</v>
      </c>
      <c r="D20" s="14" t="s">
        <v>7</v>
      </c>
      <c r="E20" s="15"/>
      <c r="F20" s="16"/>
      <c r="G20" s="15"/>
      <c r="H20" s="16"/>
      <c r="I20" s="15"/>
      <c r="J20" s="16"/>
      <c r="K20" s="15"/>
      <c r="L20" s="16">
        <v>2876.24</v>
      </c>
      <c r="M20" s="15">
        <f t="shared" si="2"/>
        <v>0</v>
      </c>
      <c r="N20" s="55"/>
    </row>
    <row r="21" spans="1:14" s="11" customFormat="1" ht="38.25" x14ac:dyDescent="0.25">
      <c r="A21" s="5"/>
      <c r="B21" s="12" t="s">
        <v>72</v>
      </c>
      <c r="C21" s="19" t="s">
        <v>61</v>
      </c>
      <c r="D21" s="14" t="s">
        <v>7</v>
      </c>
      <c r="E21" s="15"/>
      <c r="F21" s="16"/>
      <c r="G21" s="15"/>
      <c r="H21" s="16"/>
      <c r="I21" s="15"/>
      <c r="J21" s="16"/>
      <c r="K21" s="15"/>
      <c r="L21" s="16">
        <v>1169.6799999999998</v>
      </c>
      <c r="M21" s="15">
        <f t="shared" si="2"/>
        <v>0</v>
      </c>
    </row>
    <row r="22" spans="1:14" s="11" customFormat="1" ht="38.25" x14ac:dyDescent="0.25">
      <c r="A22" s="5"/>
      <c r="B22" s="12" t="s">
        <v>73</v>
      </c>
      <c r="C22" s="19" t="s">
        <v>115</v>
      </c>
      <c r="D22" s="14" t="s">
        <v>7</v>
      </c>
      <c r="E22" s="15"/>
      <c r="F22" s="16"/>
      <c r="G22" s="15"/>
      <c r="H22" s="38"/>
      <c r="I22" s="15"/>
      <c r="J22" s="16"/>
      <c r="K22" s="15"/>
      <c r="L22" s="16">
        <v>309.19000000000005</v>
      </c>
      <c r="M22" s="15">
        <f t="shared" si="2"/>
        <v>0</v>
      </c>
    </row>
    <row r="23" spans="1:14" s="11" customFormat="1" ht="38.25" x14ac:dyDescent="0.25">
      <c r="A23" s="5"/>
      <c r="B23" s="12" t="s">
        <v>74</v>
      </c>
      <c r="C23" s="13" t="s">
        <v>14</v>
      </c>
      <c r="D23" s="14" t="s">
        <v>15</v>
      </c>
      <c r="E23" s="15"/>
      <c r="F23" s="16"/>
      <c r="G23" s="15"/>
      <c r="H23" s="38"/>
      <c r="I23" s="15"/>
      <c r="J23" s="16"/>
      <c r="K23" s="15"/>
      <c r="L23" s="16">
        <v>701.36000000000013</v>
      </c>
      <c r="M23" s="15">
        <f t="shared" si="2"/>
        <v>0</v>
      </c>
      <c r="N23" s="55"/>
    </row>
    <row r="24" spans="1:14" s="11" customFormat="1" ht="25.5" x14ac:dyDescent="0.25">
      <c r="A24" s="5"/>
      <c r="B24" s="12" t="s">
        <v>75</v>
      </c>
      <c r="C24" s="47" t="s">
        <v>104</v>
      </c>
      <c r="D24" s="48" t="s">
        <v>15</v>
      </c>
      <c r="E24" s="15"/>
      <c r="F24" s="16"/>
      <c r="G24" s="15"/>
      <c r="H24" s="16"/>
      <c r="I24" s="15"/>
      <c r="J24" s="49"/>
      <c r="K24" s="15"/>
      <c r="L24" s="16">
        <v>450.04999999999995</v>
      </c>
      <c r="M24" s="15">
        <f t="shared" si="2"/>
        <v>0</v>
      </c>
    </row>
    <row r="25" spans="1:14" s="11" customFormat="1" ht="25.5" x14ac:dyDescent="0.25">
      <c r="A25" s="5"/>
      <c r="B25" s="12" t="s">
        <v>76</v>
      </c>
      <c r="C25" s="13" t="s">
        <v>16</v>
      </c>
      <c r="D25" s="14" t="s">
        <v>15</v>
      </c>
      <c r="E25" s="15"/>
      <c r="F25" s="16"/>
      <c r="G25" s="15"/>
      <c r="H25" s="38"/>
      <c r="I25" s="15"/>
      <c r="J25" s="16"/>
      <c r="K25" s="15"/>
      <c r="L25" s="16">
        <v>298.68</v>
      </c>
      <c r="M25" s="15">
        <f t="shared" si="2"/>
        <v>0</v>
      </c>
    </row>
    <row r="26" spans="1:14" s="11" customFormat="1" ht="25.5" x14ac:dyDescent="0.25">
      <c r="A26" s="5"/>
      <c r="B26" s="12" t="s">
        <v>77</v>
      </c>
      <c r="C26" s="13" t="s">
        <v>17</v>
      </c>
      <c r="D26" s="14" t="s">
        <v>18</v>
      </c>
      <c r="E26" s="15"/>
      <c r="F26" s="38"/>
      <c r="G26" s="15"/>
      <c r="H26" s="16"/>
      <c r="I26" s="15"/>
      <c r="J26" s="16"/>
      <c r="K26" s="15"/>
      <c r="L26" s="16">
        <v>15</v>
      </c>
      <c r="M26" s="15">
        <f t="shared" si="2"/>
        <v>0</v>
      </c>
    </row>
    <row r="27" spans="1:14" s="11" customFormat="1" ht="25.5" x14ac:dyDescent="0.25">
      <c r="A27" s="5"/>
      <c r="B27" s="12" t="s">
        <v>78</v>
      </c>
      <c r="C27" s="13" t="s">
        <v>19</v>
      </c>
      <c r="D27" s="14" t="s">
        <v>18</v>
      </c>
      <c r="E27" s="15"/>
      <c r="F27" s="38"/>
      <c r="G27" s="15"/>
      <c r="H27" s="16"/>
      <c r="I27" s="15"/>
      <c r="J27" s="16"/>
      <c r="K27" s="15"/>
      <c r="L27" s="16">
        <v>15</v>
      </c>
      <c r="M27" s="15">
        <f t="shared" si="2"/>
        <v>0</v>
      </c>
    </row>
    <row r="28" spans="1:14" s="11" customFormat="1" ht="25.5" x14ac:dyDescent="0.25">
      <c r="A28" s="5"/>
      <c r="B28" s="12" t="s">
        <v>79</v>
      </c>
      <c r="C28" s="13" t="s">
        <v>116</v>
      </c>
      <c r="D28" s="14" t="s">
        <v>18</v>
      </c>
      <c r="E28" s="15"/>
      <c r="F28" s="38"/>
      <c r="G28" s="15"/>
      <c r="H28" s="16"/>
      <c r="I28" s="15"/>
      <c r="J28" s="16"/>
      <c r="K28" s="15"/>
      <c r="L28" s="16">
        <v>16</v>
      </c>
      <c r="M28" s="15">
        <f t="shared" si="2"/>
        <v>0</v>
      </c>
    </row>
    <row r="29" spans="1:14" s="11" customFormat="1" ht="25.5" x14ac:dyDescent="0.25">
      <c r="A29" s="5"/>
      <c r="B29" s="12" t="s">
        <v>80</v>
      </c>
      <c r="C29" s="13" t="s">
        <v>99</v>
      </c>
      <c r="D29" s="14" t="s">
        <v>18</v>
      </c>
      <c r="E29" s="15"/>
      <c r="F29" s="16"/>
      <c r="G29" s="15"/>
      <c r="H29" s="16"/>
      <c r="I29" s="15"/>
      <c r="J29" s="16"/>
      <c r="K29" s="15"/>
      <c r="L29" s="16">
        <v>236</v>
      </c>
      <c r="M29" s="15">
        <f t="shared" si="2"/>
        <v>0</v>
      </c>
    </row>
    <row r="30" spans="1:14" s="18" customFormat="1" x14ac:dyDescent="0.25">
      <c r="A30" s="5"/>
      <c r="B30" s="6" t="s">
        <v>20</v>
      </c>
      <c r="C30" s="7" t="s">
        <v>21</v>
      </c>
      <c r="D30" s="8"/>
      <c r="E30" s="9"/>
      <c r="F30" s="37"/>
      <c r="G30" s="9"/>
      <c r="H30" s="17"/>
      <c r="I30" s="9"/>
      <c r="J30" s="17"/>
      <c r="K30" s="9"/>
      <c r="L30" s="17"/>
      <c r="M30" s="9"/>
    </row>
    <row r="31" spans="1:14" s="11" customFormat="1" ht="25.5" x14ac:dyDescent="0.25">
      <c r="A31" s="5"/>
      <c r="B31" s="12" t="s">
        <v>22</v>
      </c>
      <c r="C31" s="13" t="s">
        <v>23</v>
      </c>
      <c r="D31" s="14" t="s">
        <v>9</v>
      </c>
      <c r="E31" s="15"/>
      <c r="F31" s="16"/>
      <c r="G31" s="15"/>
      <c r="H31" s="38"/>
      <c r="I31" s="15"/>
      <c r="J31" s="16"/>
      <c r="K31" s="15"/>
      <c r="L31" s="16">
        <v>80</v>
      </c>
      <c r="M31" s="15">
        <f t="shared" ref="M31:M46" si="3">+L31*E31</f>
        <v>0</v>
      </c>
    </row>
    <row r="32" spans="1:14" s="11" customFormat="1" x14ac:dyDescent="0.25">
      <c r="A32" s="5"/>
      <c r="B32" s="12" t="s">
        <v>24</v>
      </c>
      <c r="C32" s="13" t="s">
        <v>29</v>
      </c>
      <c r="D32" s="14" t="s">
        <v>9</v>
      </c>
      <c r="E32" s="15"/>
      <c r="F32" s="16"/>
      <c r="G32" s="15"/>
      <c r="H32" s="16"/>
      <c r="I32" s="15"/>
      <c r="J32" s="16"/>
      <c r="K32" s="15"/>
      <c r="L32" s="16">
        <v>65</v>
      </c>
      <c r="M32" s="15">
        <f t="shared" si="3"/>
        <v>0</v>
      </c>
    </row>
    <row r="33" spans="1:13" s="11" customFormat="1" ht="25.5" x14ac:dyDescent="0.25">
      <c r="A33" s="5"/>
      <c r="B33" s="12" t="s">
        <v>26</v>
      </c>
      <c r="C33" s="13" t="s">
        <v>25</v>
      </c>
      <c r="D33" s="14" t="s">
        <v>15</v>
      </c>
      <c r="E33" s="15"/>
      <c r="F33" s="16"/>
      <c r="G33" s="15"/>
      <c r="H33" s="16"/>
      <c r="I33" s="15"/>
      <c r="J33" s="16"/>
      <c r="K33" s="15"/>
      <c r="L33" s="16">
        <v>149.80000000000001</v>
      </c>
      <c r="M33" s="15">
        <f t="shared" si="3"/>
        <v>0</v>
      </c>
    </row>
    <row r="34" spans="1:13" s="11" customFormat="1" ht="25.5" x14ac:dyDescent="0.25">
      <c r="A34" s="5"/>
      <c r="B34" s="12" t="s">
        <v>28</v>
      </c>
      <c r="C34" s="13" t="s">
        <v>27</v>
      </c>
      <c r="D34" s="14" t="s">
        <v>15</v>
      </c>
      <c r="E34" s="15"/>
      <c r="F34" s="16"/>
      <c r="G34" s="15"/>
      <c r="H34" s="16"/>
      <c r="I34" s="15"/>
      <c r="J34" s="16"/>
      <c r="K34" s="15"/>
      <c r="L34" s="16">
        <v>111.25</v>
      </c>
      <c r="M34" s="15">
        <f t="shared" si="3"/>
        <v>0</v>
      </c>
    </row>
    <row r="35" spans="1:13" s="11" customFormat="1" ht="25.5" x14ac:dyDescent="0.25">
      <c r="A35" s="5"/>
      <c r="B35" s="12" t="s">
        <v>30</v>
      </c>
      <c r="C35" s="13" t="s">
        <v>108</v>
      </c>
      <c r="D35" s="14" t="s">
        <v>15</v>
      </c>
      <c r="E35" s="15"/>
      <c r="F35" s="16"/>
      <c r="G35" s="15"/>
      <c r="H35" s="16"/>
      <c r="I35" s="15"/>
      <c r="J35" s="16"/>
      <c r="K35" s="15"/>
      <c r="L35" s="16">
        <v>38.659999999999997</v>
      </c>
      <c r="M35" s="15">
        <f t="shared" si="3"/>
        <v>0</v>
      </c>
    </row>
    <row r="36" spans="1:13" s="11" customFormat="1" ht="25.5" x14ac:dyDescent="0.25">
      <c r="A36" s="5"/>
      <c r="B36" s="12" t="s">
        <v>32</v>
      </c>
      <c r="C36" s="13" t="s">
        <v>119</v>
      </c>
      <c r="D36" s="14" t="s">
        <v>15</v>
      </c>
      <c r="E36" s="15"/>
      <c r="F36" s="16"/>
      <c r="G36" s="15"/>
      <c r="H36" s="16"/>
      <c r="I36" s="15"/>
      <c r="J36" s="16"/>
      <c r="K36" s="15"/>
      <c r="L36" s="16">
        <v>118.42999999999999</v>
      </c>
      <c r="M36" s="15">
        <f t="shared" si="3"/>
        <v>0</v>
      </c>
    </row>
    <row r="37" spans="1:13" s="11" customFormat="1" ht="25.5" x14ac:dyDescent="0.25">
      <c r="A37" s="5"/>
      <c r="B37" s="12" t="s">
        <v>34</v>
      </c>
      <c r="C37" s="13" t="s">
        <v>125</v>
      </c>
      <c r="D37" s="14" t="s">
        <v>18</v>
      </c>
      <c r="E37" s="15"/>
      <c r="F37" s="16"/>
      <c r="G37" s="15"/>
      <c r="H37" s="16"/>
      <c r="I37" s="15"/>
      <c r="J37" s="16"/>
      <c r="K37" s="15"/>
      <c r="L37" s="16">
        <v>4</v>
      </c>
      <c r="M37" s="15">
        <f t="shared" si="3"/>
        <v>0</v>
      </c>
    </row>
    <row r="38" spans="1:13" s="11" customFormat="1" ht="25.5" x14ac:dyDescent="0.25">
      <c r="A38" s="5"/>
      <c r="B38" s="12" t="s">
        <v>90</v>
      </c>
      <c r="C38" s="13" t="s">
        <v>31</v>
      </c>
      <c r="D38" s="14" t="s">
        <v>18</v>
      </c>
      <c r="E38" s="15"/>
      <c r="F38" s="16"/>
      <c r="G38" s="15"/>
      <c r="H38" s="16"/>
      <c r="I38" s="15"/>
      <c r="J38" s="16"/>
      <c r="K38" s="15"/>
      <c r="L38" s="16">
        <v>3</v>
      </c>
      <c r="M38" s="15">
        <f t="shared" si="3"/>
        <v>0</v>
      </c>
    </row>
    <row r="39" spans="1:13" s="11" customFormat="1" ht="25.5" x14ac:dyDescent="0.25">
      <c r="A39" s="5"/>
      <c r="B39" s="12" t="s">
        <v>100</v>
      </c>
      <c r="C39" s="13" t="s">
        <v>33</v>
      </c>
      <c r="D39" s="14" t="s">
        <v>18</v>
      </c>
      <c r="E39" s="15"/>
      <c r="F39" s="16"/>
      <c r="G39" s="15"/>
      <c r="H39" s="16"/>
      <c r="I39" s="15"/>
      <c r="J39" s="16"/>
      <c r="K39" s="15"/>
      <c r="L39" s="16">
        <v>3</v>
      </c>
      <c r="M39" s="15">
        <f t="shared" si="3"/>
        <v>0</v>
      </c>
    </row>
    <row r="40" spans="1:13" s="11" customFormat="1" ht="38.25" x14ac:dyDescent="0.25">
      <c r="A40" s="5"/>
      <c r="B40" s="12" t="s">
        <v>102</v>
      </c>
      <c r="C40" s="20" t="s">
        <v>35</v>
      </c>
      <c r="D40" s="21" t="s">
        <v>15</v>
      </c>
      <c r="E40" s="15"/>
      <c r="F40" s="16"/>
      <c r="G40" s="15"/>
      <c r="H40" s="16"/>
      <c r="I40" s="15"/>
      <c r="J40" s="16"/>
      <c r="K40" s="15"/>
      <c r="L40" s="16">
        <v>108.1</v>
      </c>
      <c r="M40" s="15">
        <f t="shared" si="3"/>
        <v>0</v>
      </c>
    </row>
    <row r="41" spans="1:13" s="11" customFormat="1" ht="25.5" x14ac:dyDescent="0.25">
      <c r="A41" s="5"/>
      <c r="B41" s="12" t="s">
        <v>111</v>
      </c>
      <c r="C41" s="13" t="s">
        <v>98</v>
      </c>
      <c r="D41" s="14" t="s">
        <v>92</v>
      </c>
      <c r="E41" s="15"/>
      <c r="F41" s="16"/>
      <c r="G41" s="15"/>
      <c r="H41" s="16"/>
      <c r="I41" s="15"/>
      <c r="J41" s="16"/>
      <c r="K41" s="15"/>
      <c r="L41" s="16">
        <v>144</v>
      </c>
      <c r="M41" s="15">
        <f t="shared" si="3"/>
        <v>0</v>
      </c>
    </row>
    <row r="42" spans="1:13" s="11" customFormat="1" ht="25.5" x14ac:dyDescent="0.25">
      <c r="A42" s="5"/>
      <c r="B42" s="12" t="s">
        <v>112</v>
      </c>
      <c r="C42" s="13" t="s">
        <v>110</v>
      </c>
      <c r="D42" s="14" t="s">
        <v>15</v>
      </c>
      <c r="E42" s="15"/>
      <c r="F42" s="16"/>
      <c r="G42" s="15"/>
      <c r="H42" s="16"/>
      <c r="I42" s="15"/>
      <c r="J42" s="16"/>
      <c r="K42" s="15"/>
      <c r="L42" s="16">
        <v>32</v>
      </c>
      <c r="M42" s="15">
        <f t="shared" si="3"/>
        <v>0</v>
      </c>
    </row>
    <row r="43" spans="1:13" s="11" customFormat="1" x14ac:dyDescent="0.25">
      <c r="A43" s="5"/>
      <c r="B43" s="12" t="s">
        <v>113</v>
      </c>
      <c r="C43" s="13" t="s">
        <v>101</v>
      </c>
      <c r="D43" s="14" t="s">
        <v>18</v>
      </c>
      <c r="E43" s="15"/>
      <c r="F43" s="16"/>
      <c r="G43" s="15"/>
      <c r="H43" s="16"/>
      <c r="I43" s="15"/>
      <c r="J43" s="16"/>
      <c r="K43" s="15"/>
      <c r="L43" s="16">
        <v>1</v>
      </c>
      <c r="M43" s="15">
        <f t="shared" si="3"/>
        <v>0</v>
      </c>
    </row>
    <row r="44" spans="1:13" s="11" customFormat="1" x14ac:dyDescent="0.25">
      <c r="A44" s="5"/>
      <c r="B44" s="12" t="s">
        <v>117</v>
      </c>
      <c r="C44" s="13" t="s">
        <v>122</v>
      </c>
      <c r="D44" s="14" t="s">
        <v>18</v>
      </c>
      <c r="E44" s="15"/>
      <c r="F44" s="16"/>
      <c r="G44" s="15"/>
      <c r="H44" s="16"/>
      <c r="I44" s="15"/>
      <c r="J44" s="16"/>
      <c r="K44" s="15"/>
      <c r="L44" s="16">
        <v>1</v>
      </c>
      <c r="M44" s="15">
        <f t="shared" si="3"/>
        <v>0</v>
      </c>
    </row>
    <row r="45" spans="1:13" s="11" customFormat="1" ht="25.5" x14ac:dyDescent="0.25">
      <c r="A45" s="5"/>
      <c r="B45" s="12" t="s">
        <v>120</v>
      </c>
      <c r="C45" s="13" t="s">
        <v>114</v>
      </c>
      <c r="D45" s="14" t="s">
        <v>7</v>
      </c>
      <c r="E45" s="15"/>
      <c r="F45" s="16"/>
      <c r="G45" s="15"/>
      <c r="H45" s="16"/>
      <c r="I45" s="15"/>
      <c r="J45" s="16"/>
      <c r="K45" s="15"/>
      <c r="L45" s="16">
        <v>18.5</v>
      </c>
      <c r="M45" s="15">
        <f t="shared" si="3"/>
        <v>0</v>
      </c>
    </row>
    <row r="46" spans="1:13" s="11" customFormat="1" x14ac:dyDescent="0.25">
      <c r="A46" s="5"/>
      <c r="B46" s="12" t="s">
        <v>121</v>
      </c>
      <c r="C46" s="13" t="s">
        <v>118</v>
      </c>
      <c r="D46" s="14" t="s">
        <v>18</v>
      </c>
      <c r="E46" s="15"/>
      <c r="F46" s="16"/>
      <c r="G46" s="15"/>
      <c r="H46" s="16"/>
      <c r="I46" s="15"/>
      <c r="J46" s="16"/>
      <c r="K46" s="15"/>
      <c r="L46" s="16">
        <v>11</v>
      </c>
      <c r="M46" s="15">
        <f t="shared" si="3"/>
        <v>0</v>
      </c>
    </row>
    <row r="47" spans="1:13" s="18" customFormat="1" x14ac:dyDescent="0.25">
      <c r="A47" s="5"/>
      <c r="B47" s="6" t="s">
        <v>36</v>
      </c>
      <c r="C47" s="7" t="s">
        <v>37</v>
      </c>
      <c r="D47" s="8"/>
      <c r="E47" s="9"/>
      <c r="F47" s="37"/>
      <c r="G47" s="9"/>
      <c r="H47" s="17"/>
      <c r="I47" s="9"/>
      <c r="J47" s="17"/>
      <c r="K47" s="9"/>
      <c r="L47" s="17"/>
      <c r="M47" s="9"/>
    </row>
    <row r="48" spans="1:13" s="11" customFormat="1" x14ac:dyDescent="0.25">
      <c r="A48" s="5"/>
      <c r="B48" s="12" t="s">
        <v>38</v>
      </c>
      <c r="C48" s="13" t="s">
        <v>39</v>
      </c>
      <c r="D48" s="14" t="s">
        <v>15</v>
      </c>
      <c r="E48" s="15"/>
      <c r="F48" s="16"/>
      <c r="G48" s="15"/>
      <c r="H48" s="16"/>
      <c r="I48" s="15"/>
      <c r="J48" s="16"/>
      <c r="K48" s="15"/>
      <c r="L48" s="16">
        <v>145</v>
      </c>
      <c r="M48" s="15">
        <f t="shared" ref="M48:M56" si="4">+L48*E48</f>
        <v>0</v>
      </c>
    </row>
    <row r="49" spans="1:22" s="11" customFormat="1" x14ac:dyDescent="0.25">
      <c r="A49" s="5"/>
      <c r="B49" s="12" t="s">
        <v>40</v>
      </c>
      <c r="C49" s="13" t="s">
        <v>41</v>
      </c>
      <c r="D49" s="14" t="s">
        <v>15</v>
      </c>
      <c r="E49" s="15"/>
      <c r="F49" s="16"/>
      <c r="G49" s="15"/>
      <c r="H49" s="16"/>
      <c r="I49" s="15"/>
      <c r="J49" s="16"/>
      <c r="K49" s="15"/>
      <c r="L49" s="16">
        <v>307</v>
      </c>
      <c r="M49" s="15">
        <f t="shared" si="4"/>
        <v>0</v>
      </c>
    </row>
    <row r="50" spans="1:22" s="11" customFormat="1" x14ac:dyDescent="0.25">
      <c r="A50" s="5"/>
      <c r="B50" s="12" t="s">
        <v>43</v>
      </c>
      <c r="C50" s="13" t="s">
        <v>42</v>
      </c>
      <c r="D50" s="14" t="s">
        <v>15</v>
      </c>
      <c r="E50" s="15"/>
      <c r="F50" s="16"/>
      <c r="G50" s="15"/>
      <c r="H50" s="16"/>
      <c r="I50" s="15"/>
      <c r="J50" s="16"/>
      <c r="K50" s="15"/>
      <c r="L50" s="16">
        <v>104</v>
      </c>
      <c r="M50" s="15">
        <f t="shared" si="4"/>
        <v>0</v>
      </c>
    </row>
    <row r="51" spans="1:22" s="11" customFormat="1" x14ac:dyDescent="0.25">
      <c r="A51" s="5"/>
      <c r="B51" s="12" t="s">
        <v>45</v>
      </c>
      <c r="C51" s="13" t="s">
        <v>44</v>
      </c>
      <c r="D51" s="14" t="s">
        <v>15</v>
      </c>
      <c r="E51" s="15"/>
      <c r="F51" s="16"/>
      <c r="G51" s="15"/>
      <c r="H51" s="16"/>
      <c r="I51" s="15"/>
      <c r="J51" s="16"/>
      <c r="K51" s="15"/>
      <c r="L51" s="16">
        <v>106</v>
      </c>
      <c r="M51" s="15">
        <f t="shared" si="4"/>
        <v>0</v>
      </c>
    </row>
    <row r="52" spans="1:22" s="11" customFormat="1" x14ac:dyDescent="0.25">
      <c r="A52" s="5"/>
      <c r="B52" s="12" t="s">
        <v>47</v>
      </c>
      <c r="C52" s="13" t="s">
        <v>46</v>
      </c>
      <c r="D52" s="14" t="s">
        <v>15</v>
      </c>
      <c r="E52" s="15"/>
      <c r="F52" s="16"/>
      <c r="G52" s="15"/>
      <c r="H52" s="16"/>
      <c r="I52" s="15"/>
      <c r="J52" s="16"/>
      <c r="K52" s="15"/>
      <c r="L52" s="16">
        <v>54.5</v>
      </c>
      <c r="M52" s="15">
        <f t="shared" si="4"/>
        <v>0</v>
      </c>
    </row>
    <row r="53" spans="1:22" s="11" customFormat="1" x14ac:dyDescent="0.25">
      <c r="A53" s="5"/>
      <c r="B53" s="12" t="s">
        <v>48</v>
      </c>
      <c r="C53" s="13" t="s">
        <v>109</v>
      </c>
      <c r="D53" s="14" t="s">
        <v>18</v>
      </c>
      <c r="E53" s="15"/>
      <c r="F53" s="16"/>
      <c r="G53" s="15"/>
      <c r="H53" s="16"/>
      <c r="I53" s="15"/>
      <c r="J53" s="16"/>
      <c r="K53" s="15"/>
      <c r="L53" s="16">
        <v>9</v>
      </c>
      <c r="M53" s="15">
        <f t="shared" si="4"/>
        <v>0</v>
      </c>
    </row>
    <row r="54" spans="1:22" s="11" customFormat="1" x14ac:dyDescent="0.25">
      <c r="A54" s="5"/>
      <c r="B54" s="12" t="s">
        <v>49</v>
      </c>
      <c r="C54" s="13" t="s">
        <v>50</v>
      </c>
      <c r="D54" s="14" t="s">
        <v>18</v>
      </c>
      <c r="E54" s="15"/>
      <c r="F54" s="16"/>
      <c r="G54" s="15"/>
      <c r="H54" s="16"/>
      <c r="I54" s="15"/>
      <c r="J54" s="16"/>
      <c r="K54" s="15"/>
      <c r="L54" s="16">
        <v>33</v>
      </c>
      <c r="M54" s="15">
        <f t="shared" si="4"/>
        <v>0</v>
      </c>
    </row>
    <row r="55" spans="1:22" s="11" customFormat="1" x14ac:dyDescent="0.25">
      <c r="A55" s="5"/>
      <c r="B55" s="12" t="s">
        <v>51</v>
      </c>
      <c r="C55" s="13" t="s">
        <v>52</v>
      </c>
      <c r="D55" s="14" t="s">
        <v>18</v>
      </c>
      <c r="E55" s="15"/>
      <c r="F55" s="16"/>
      <c r="G55" s="15"/>
      <c r="H55" s="16"/>
      <c r="I55" s="15"/>
      <c r="J55" s="16"/>
      <c r="K55" s="15"/>
      <c r="L55" s="16">
        <v>11</v>
      </c>
      <c r="M55" s="15">
        <f t="shared" si="4"/>
        <v>0</v>
      </c>
    </row>
    <row r="56" spans="1:22" s="11" customFormat="1" x14ac:dyDescent="0.25">
      <c r="A56" s="5"/>
      <c r="B56" s="12" t="s">
        <v>53</v>
      </c>
      <c r="C56" s="13" t="s">
        <v>54</v>
      </c>
      <c r="D56" s="14" t="s">
        <v>15</v>
      </c>
      <c r="E56" s="15"/>
      <c r="F56" s="16"/>
      <c r="G56" s="15"/>
      <c r="H56" s="16"/>
      <c r="I56" s="15"/>
      <c r="J56" s="16"/>
      <c r="K56" s="15"/>
      <c r="L56" s="16">
        <v>15</v>
      </c>
      <c r="M56" s="15">
        <f t="shared" si="4"/>
        <v>0</v>
      </c>
    </row>
    <row r="57" spans="1:22" s="11" customFormat="1" x14ac:dyDescent="0.25">
      <c r="A57" s="5"/>
      <c r="B57" s="22"/>
      <c r="C57" s="22" t="s">
        <v>84</v>
      </c>
      <c r="D57" s="22"/>
      <c r="E57" s="23"/>
      <c r="F57" s="22"/>
      <c r="G57" s="24">
        <f>SUM(G4:G56)</f>
        <v>0</v>
      </c>
      <c r="H57" s="22"/>
      <c r="I57" s="24">
        <f>SUM(I4:I56)</f>
        <v>0</v>
      </c>
      <c r="J57" s="22"/>
      <c r="K57" s="24">
        <f>SUM(K4:K56)</f>
        <v>0</v>
      </c>
      <c r="L57" s="45"/>
      <c r="M57" s="24">
        <f>SUM(M4:M56)</f>
        <v>0</v>
      </c>
    </row>
    <row r="58" spans="1:22" s="11" customFormat="1" x14ac:dyDescent="0.25">
      <c r="A58" s="5"/>
      <c r="B58" s="25"/>
      <c r="C58" s="26" t="s">
        <v>55</v>
      </c>
      <c r="D58" s="27"/>
      <c r="E58" s="28"/>
      <c r="F58" s="25"/>
      <c r="G58" s="15">
        <f>+G57*$D$58</f>
        <v>0</v>
      </c>
      <c r="H58" s="25"/>
      <c r="I58" s="15">
        <f>+I57*$D$58</f>
        <v>0</v>
      </c>
      <c r="J58" s="25"/>
      <c r="K58" s="15">
        <f>+K57*$D$58</f>
        <v>0</v>
      </c>
      <c r="L58" s="46"/>
      <c r="M58" s="15">
        <f>+M57*$D$58</f>
        <v>0</v>
      </c>
    </row>
    <row r="59" spans="1:22" s="11" customFormat="1" x14ac:dyDescent="0.25">
      <c r="A59" s="5"/>
      <c r="B59" s="25"/>
      <c r="C59" s="26" t="s">
        <v>56</v>
      </c>
      <c r="D59" s="27"/>
      <c r="E59" s="28"/>
      <c r="F59" s="25"/>
      <c r="G59" s="15">
        <f>+G57*$D$59</f>
        <v>0</v>
      </c>
      <c r="H59" s="25"/>
      <c r="I59" s="15">
        <f>+I57*$D$59</f>
        <v>0</v>
      </c>
      <c r="J59" s="25"/>
      <c r="K59" s="15">
        <f>+K57*$D$59</f>
        <v>0</v>
      </c>
      <c r="L59" s="46"/>
      <c r="M59" s="15">
        <f>+M57*$D$59</f>
        <v>0</v>
      </c>
    </row>
    <row r="60" spans="1:22" s="11" customFormat="1" x14ac:dyDescent="0.25">
      <c r="A60" s="5"/>
      <c r="B60" s="25"/>
      <c r="C60" s="26" t="s">
        <v>57</v>
      </c>
      <c r="D60" s="27"/>
      <c r="E60" s="28"/>
      <c r="F60" s="25"/>
      <c r="G60" s="15">
        <f>+G57*$D$60</f>
        <v>0</v>
      </c>
      <c r="H60" s="25"/>
      <c r="I60" s="15">
        <f>+I57*$D$60</f>
        <v>0</v>
      </c>
      <c r="J60" s="25"/>
      <c r="K60" s="15">
        <f>+K57*$D$60</f>
        <v>0</v>
      </c>
      <c r="L60" s="46"/>
      <c r="M60" s="15">
        <f>+M57*$D$60</f>
        <v>0</v>
      </c>
    </row>
    <row r="61" spans="1:22" s="11" customFormat="1" x14ac:dyDescent="0.25">
      <c r="A61" s="5"/>
      <c r="B61" s="25"/>
      <c r="C61" s="26" t="s">
        <v>58</v>
      </c>
      <c r="D61" s="27"/>
      <c r="E61" s="28"/>
      <c r="F61" s="25"/>
      <c r="G61" s="15">
        <f>+G60*$D$61</f>
        <v>0</v>
      </c>
      <c r="H61" s="25"/>
      <c r="I61" s="15">
        <f>+I60*$D$61</f>
        <v>0</v>
      </c>
      <c r="J61" s="25"/>
      <c r="K61" s="15">
        <f>+K60*$D$61</f>
        <v>0</v>
      </c>
      <c r="L61" s="46"/>
      <c r="M61" s="15">
        <f>+M60*$D$61</f>
        <v>0</v>
      </c>
    </row>
    <row r="62" spans="1:22" s="11" customFormat="1" ht="15" x14ac:dyDescent="0.25">
      <c r="A62" s="5"/>
      <c r="B62" s="29"/>
      <c r="C62" s="29" t="s">
        <v>85</v>
      </c>
      <c r="D62" s="29"/>
      <c r="E62" s="50"/>
      <c r="F62" s="29"/>
      <c r="G62" s="24">
        <f>ROUND(SUM(G57:G61),0)</f>
        <v>0</v>
      </c>
      <c r="H62" s="29"/>
      <c r="I62" s="24">
        <f>ROUND(SUM(I57:I61),0)</f>
        <v>0</v>
      </c>
      <c r="J62" s="29"/>
      <c r="K62" s="24">
        <f>ROUND(SUM(K57:K61),0)</f>
        <v>0</v>
      </c>
      <c r="L62" s="45"/>
      <c r="M62" s="51">
        <f>ROUND(SUM(M57:M61),0)</f>
        <v>0</v>
      </c>
      <c r="U62" s="2"/>
      <c r="V62" s="2"/>
    </row>
    <row r="63" spans="1:22" x14ac:dyDescent="0.25">
      <c r="B63" s="11"/>
      <c r="C63" s="2"/>
      <c r="D63" s="2"/>
      <c r="F63" s="2"/>
      <c r="G63" s="2"/>
      <c r="H63" s="2"/>
      <c r="J63" s="2"/>
      <c r="L63" s="2"/>
      <c r="M63" s="30">
        <f>+G62+I62+K62</f>
        <v>0</v>
      </c>
    </row>
    <row r="64" spans="1:22" x14ac:dyDescent="0.25">
      <c r="B64" s="11"/>
      <c r="C64" s="2"/>
      <c r="D64" s="2"/>
      <c r="E64" s="31"/>
      <c r="F64" s="11"/>
      <c r="G64" s="33"/>
      <c r="H64" s="11"/>
      <c r="I64" s="33"/>
      <c r="J64" s="5"/>
      <c r="K64" s="33"/>
      <c r="L64" s="5"/>
      <c r="M64" s="33"/>
    </row>
    <row r="65" spans="2:13" x14ac:dyDescent="0.25">
      <c r="B65" s="11"/>
      <c r="C65" s="2"/>
      <c r="D65" s="2"/>
      <c r="E65" s="31"/>
      <c r="F65" s="11"/>
      <c r="G65" s="33"/>
      <c r="H65" s="11"/>
      <c r="I65" s="33"/>
      <c r="J65" s="5"/>
      <c r="K65" s="33"/>
      <c r="L65" s="5"/>
      <c r="M65" s="33"/>
    </row>
    <row r="66" spans="2:13" x14ac:dyDescent="0.25">
      <c r="B66" s="11"/>
      <c r="C66" s="2"/>
      <c r="D66" s="2"/>
      <c r="E66" s="31"/>
      <c r="F66" s="11"/>
      <c r="G66" s="33"/>
      <c r="H66" s="11"/>
      <c r="I66" s="33"/>
      <c r="J66" s="5"/>
      <c r="K66" s="33"/>
      <c r="L66" s="5"/>
      <c r="M66" s="33"/>
    </row>
    <row r="67" spans="2:13" x14ac:dyDescent="0.25">
      <c r="B67" s="34"/>
      <c r="C67" s="2"/>
      <c r="D67" s="2"/>
      <c r="E67" s="31"/>
      <c r="F67" s="11"/>
      <c r="G67" s="33"/>
      <c r="H67" s="11"/>
      <c r="I67" s="31"/>
      <c r="J67" s="5"/>
      <c r="K67" s="31"/>
      <c r="L67" s="11"/>
      <c r="M67" s="32"/>
    </row>
    <row r="68" spans="2:13" x14ac:dyDescent="0.25">
      <c r="B68" s="34"/>
      <c r="C68" s="2"/>
      <c r="D68" s="2"/>
      <c r="E68" s="31"/>
      <c r="F68" s="11"/>
      <c r="G68" s="33"/>
      <c r="H68" s="11"/>
      <c r="I68" s="31"/>
      <c r="J68" s="5"/>
      <c r="K68" s="31"/>
      <c r="L68" s="40"/>
      <c r="M68" s="33"/>
    </row>
    <row r="69" spans="2:13" x14ac:dyDescent="0.25">
      <c r="B69" s="34"/>
      <c r="C69" s="2"/>
      <c r="D69" s="2"/>
      <c r="E69" s="31"/>
      <c r="F69" s="11"/>
      <c r="G69" s="33"/>
      <c r="H69" s="11"/>
      <c r="I69" s="32"/>
      <c r="J69" s="11"/>
      <c r="K69" s="32"/>
      <c r="L69" s="40"/>
      <c r="M69" s="43"/>
    </row>
    <row r="70" spans="2:13" x14ac:dyDescent="0.25">
      <c r="B70" s="34"/>
      <c r="C70" s="2"/>
      <c r="D70" s="2"/>
      <c r="E70" s="31"/>
      <c r="F70" s="11"/>
      <c r="G70" s="31"/>
      <c r="H70" s="11"/>
      <c r="I70" s="31"/>
      <c r="J70" s="11"/>
      <c r="K70" s="11"/>
      <c r="L70" s="40"/>
      <c r="M70" s="31"/>
    </row>
    <row r="71" spans="2:13" x14ac:dyDescent="0.25">
      <c r="E71" s="31"/>
      <c r="F71" s="5"/>
      <c r="G71" s="31"/>
      <c r="H71" s="5"/>
      <c r="I71" s="31"/>
      <c r="J71" s="11"/>
      <c r="K71" s="11"/>
      <c r="L71" s="40"/>
      <c r="M71" s="33"/>
    </row>
    <row r="72" spans="2:13" x14ac:dyDescent="0.25">
      <c r="E72" s="31"/>
      <c r="F72" s="5"/>
      <c r="G72" s="31"/>
      <c r="H72" s="5"/>
      <c r="I72" s="31"/>
      <c r="J72" s="11"/>
      <c r="K72" s="11"/>
      <c r="L72" s="40"/>
      <c r="M72" s="43"/>
    </row>
    <row r="73" spans="2:13" x14ac:dyDescent="0.25">
      <c r="E73" s="31"/>
      <c r="F73" s="5"/>
      <c r="G73" s="31"/>
      <c r="H73" s="5"/>
      <c r="I73" s="31"/>
      <c r="J73" s="11"/>
      <c r="K73" s="11"/>
      <c r="L73" s="40"/>
      <c r="M73" s="31"/>
    </row>
    <row r="74" spans="2:13" x14ac:dyDescent="0.25">
      <c r="E74" s="31"/>
      <c r="F74" s="5"/>
      <c r="G74" s="31"/>
      <c r="H74" s="5"/>
      <c r="I74" s="31"/>
      <c r="J74" s="11"/>
      <c r="K74" s="31"/>
      <c r="L74" s="11"/>
      <c r="M74" s="31"/>
    </row>
    <row r="75" spans="2:13" x14ac:dyDescent="0.25">
      <c r="E75" s="31"/>
      <c r="F75" s="5"/>
      <c r="G75" s="31"/>
      <c r="H75" s="5"/>
      <c r="I75" s="31"/>
      <c r="J75" s="5"/>
      <c r="K75" s="31"/>
      <c r="L75" s="5"/>
      <c r="M75" s="53"/>
    </row>
    <row r="76" spans="2:13" x14ac:dyDescent="0.25">
      <c r="E76" s="31"/>
      <c r="F76" s="5"/>
      <c r="G76" s="31"/>
      <c r="H76" s="5"/>
      <c r="I76" s="31"/>
      <c r="J76" s="5"/>
      <c r="K76" s="31"/>
      <c r="L76" s="5"/>
      <c r="M76" s="31"/>
    </row>
    <row r="77" spans="2:13" x14ac:dyDescent="0.25">
      <c r="E77" s="31"/>
      <c r="F77" s="5"/>
      <c r="G77" s="31"/>
      <c r="H77" s="5"/>
      <c r="I77" s="31"/>
      <c r="J77" s="5"/>
      <c r="K77" s="31"/>
      <c r="L77" s="5"/>
      <c r="M77" s="52"/>
    </row>
    <row r="78" spans="2:13" x14ac:dyDescent="0.25">
      <c r="E78" s="31"/>
      <c r="F78" s="5"/>
      <c r="G78" s="54"/>
      <c r="H78" s="54"/>
      <c r="I78" s="54"/>
      <c r="J78" s="54"/>
      <c r="K78" s="54"/>
      <c r="L78" s="54"/>
      <c r="M78" s="33"/>
    </row>
    <row r="79" spans="2:13" x14ac:dyDescent="0.25">
      <c r="E79" s="31"/>
      <c r="F79" s="5"/>
      <c r="G79" s="54"/>
      <c r="H79" s="54"/>
      <c r="I79" s="54"/>
      <c r="J79" s="58"/>
      <c r="K79" s="58"/>
      <c r="L79" s="58"/>
      <c r="M79" s="58"/>
    </row>
    <row r="80" spans="2:13" x14ac:dyDescent="0.25">
      <c r="E80" s="31"/>
      <c r="F80" s="5"/>
      <c r="G80" s="31"/>
      <c r="H80" s="5"/>
      <c r="I80" s="31"/>
      <c r="J80" s="5"/>
      <c r="K80" s="31"/>
      <c r="L80" s="5"/>
      <c r="M80" s="31"/>
    </row>
  </sheetData>
  <mergeCells count="9">
    <mergeCell ref="B1:M1"/>
    <mergeCell ref="L79:M79"/>
    <mergeCell ref="L2:L3"/>
    <mergeCell ref="M2:M3"/>
    <mergeCell ref="J79:K79"/>
    <mergeCell ref="B2:E2"/>
    <mergeCell ref="F2:G2"/>
    <mergeCell ref="H2:I2"/>
    <mergeCell ref="J2:K2"/>
  </mergeCells>
  <printOptions horizontalCentered="1"/>
  <pageMargins left="1.1811023622047245" right="0" top="0.74803149606299213" bottom="0.74803149606299213" header="0.31496062992125984" footer="0.31496062992125984"/>
  <pageSetup paperSize="5" scale="7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PPTO</vt:lpstr>
      <vt:lpstr>PPTO!Área_de_impresión</vt:lpstr>
      <vt:lpstr>PPTO!Títulos_a_imprimir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Patricia Rivera Angel</dc:creator>
  <cp:lastModifiedBy>Aidee Milena Garcia Carrion</cp:lastModifiedBy>
  <cp:lastPrinted>2015-03-12T20:45:55Z</cp:lastPrinted>
  <dcterms:created xsi:type="dcterms:W3CDTF">2014-09-17T15:08:43Z</dcterms:created>
  <dcterms:modified xsi:type="dcterms:W3CDTF">2015-07-03T21:05:56Z</dcterms:modified>
</cp:coreProperties>
</file>