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0" windowWidth="24915" windowHeight="12075"/>
  </bookViews>
  <sheets>
    <sheet name="AUMENTO 2016 EN BLANCO" sheetId="1" r:id="rId1"/>
  </sheets>
  <definedNames>
    <definedName name="_xlnm.Print_Area" localSheetId="0">'AUMENTO 2016 EN BLANCO'!$A$1:$K$67</definedName>
  </definedNames>
  <calcPr calcId="144525"/>
</workbook>
</file>

<file path=xl/calcChain.xml><?xml version="1.0" encoding="utf-8"?>
<calcChain xmlns="http://schemas.openxmlformats.org/spreadsheetml/2006/main">
  <c r="B51" i="1" l="1"/>
  <c r="B21" i="1"/>
</calcChain>
</file>

<file path=xl/sharedStrings.xml><?xml version="1.0" encoding="utf-8"?>
<sst xmlns="http://schemas.openxmlformats.org/spreadsheetml/2006/main" count="77" uniqueCount="48">
  <si>
    <t>VALOR CONTRATO SERVICIO DE SEGURIDAD 2015 (Artículo 462-1 E.T, Base Gravable Especial)</t>
  </si>
  <si>
    <t>Circular Externa No. 2014000000435 de 30/12/2014 Superintendencia de Vigilancia y Seguridad privada /  Decreto 4950 de 2007</t>
  </si>
  <si>
    <t>NOMBRE DEL SERVICIO</t>
  </si>
  <si>
    <t xml:space="preserve">CANTIDAD SERVICIOS </t>
  </si>
  <si>
    <t>VALOR BASE DEL SERVICIO</t>
  </si>
  <si>
    <t>Administración y Supervisión (8, 10 y 11%)</t>
  </si>
  <si>
    <t xml:space="preserve">BASE GRAVABLE ESPECIAL </t>
  </si>
  <si>
    <t xml:space="preserve"> VARIABLE DE PROPORCIONALIDAD</t>
  </si>
  <si>
    <t xml:space="preserve">DIAS LABORADOS CON APROXIMACION DE DECIMALES </t>
  </si>
  <si>
    <t>COSTO MENSUAL POR SERVICIO</t>
  </si>
  <si>
    <t>COSTO MENSUAL POR No. DE SERVICIOS MENSUAL</t>
  </si>
  <si>
    <t>TOTAL SERVICIO X 4.533333333 MESES (4MESES 16 días)</t>
  </si>
  <si>
    <t>Total servicios lunes a viernes sin festivos 16 horas sin arma</t>
  </si>
  <si>
    <t>Total servicios lunes a viernes sin festivos 17 horas sin arma / 16 horas diurno 1, hora nocturno</t>
  </si>
  <si>
    <t>Total servicios lunes a viernes sin festivos 12 horas sin arma</t>
  </si>
  <si>
    <t>Total servicios sabados 13 horas sin arma</t>
  </si>
  <si>
    <t>Total servicios sabados 12 horas sin arma</t>
  </si>
  <si>
    <t>Total servicios sabados 14 horas sin arma</t>
  </si>
  <si>
    <t>Total servicios domingos 14 horas sin arma / diurno</t>
  </si>
  <si>
    <t>Total servicios 24 Horas Lunes a Domingo Incluidos festivos sin arma</t>
  </si>
  <si>
    <t>Total servicios 24 Horas Lunes a Domingo Incluidos festivos con arma</t>
  </si>
  <si>
    <r>
      <t xml:space="preserve">Total servicios 17 Horas lunes a viernes sin festivos </t>
    </r>
    <r>
      <rPr>
        <b/>
        <sz val="12"/>
        <color rgb="FF000000"/>
        <rFont val="Arial"/>
        <family val="2"/>
      </rPr>
      <t>manejador canino</t>
    </r>
    <r>
      <rPr>
        <sz val="12"/>
        <color rgb="FF000000"/>
        <rFont val="Arial"/>
        <family val="2"/>
      </rPr>
      <t xml:space="preserve"> 16 horas diurno, 1 hora nocturno</t>
    </r>
  </si>
  <si>
    <r>
      <t xml:space="preserve">Total servicios 24 Horas  lunes a domingo incluidos festivos </t>
    </r>
    <r>
      <rPr>
        <b/>
        <sz val="12"/>
        <color rgb="FF000000"/>
        <rFont val="Arial"/>
        <family val="2"/>
      </rPr>
      <t>manejador canino</t>
    </r>
  </si>
  <si>
    <r>
      <t xml:space="preserve">Total servicios 16 horas lunes a viernes sin festivos </t>
    </r>
    <r>
      <rPr>
        <b/>
        <sz val="12"/>
        <color rgb="FF000000"/>
        <rFont val="Arial"/>
        <family val="2"/>
      </rPr>
      <t>manejador canino</t>
    </r>
  </si>
  <si>
    <r>
      <t xml:space="preserve">Total servicios sábados 14 horas </t>
    </r>
    <r>
      <rPr>
        <b/>
        <sz val="12"/>
        <color rgb="FF000000"/>
        <rFont val="Arial"/>
        <family val="2"/>
      </rPr>
      <t>manejador canino</t>
    </r>
  </si>
  <si>
    <r>
      <t xml:space="preserve">Total servicios sábados 12 horas </t>
    </r>
    <r>
      <rPr>
        <b/>
        <sz val="12"/>
        <color rgb="FF000000"/>
        <rFont val="Arial"/>
        <family val="2"/>
      </rPr>
      <t>manejador canino</t>
    </r>
  </si>
  <si>
    <t>Total Sevicios</t>
  </si>
  <si>
    <t>AIU BASE GRAVABLE PARA EL IVA</t>
  </si>
  <si>
    <t>10% DEL TOTAL DE SERVICIOS</t>
  </si>
  <si>
    <t>IVA</t>
  </si>
  <si>
    <t>Total servico incluido IVA</t>
  </si>
  <si>
    <t>Medios técnológicos  adicionales</t>
  </si>
  <si>
    <t xml:space="preserve">AVANTEL </t>
  </si>
  <si>
    <t>Plan corporativo Ilimitado AVANTEL PTT y Llamadas. Valor individual mes</t>
  </si>
  <si>
    <t>Valor Total mes</t>
  </si>
  <si>
    <r>
      <t>Total costo avanteles incluido IVA</t>
    </r>
    <r>
      <rPr>
        <b/>
        <sz val="12"/>
        <color rgb="FF000000"/>
        <rFont val="Arial"/>
        <family val="2"/>
      </rPr>
      <t xml:space="preserve"> por 10 meses</t>
    </r>
  </si>
  <si>
    <t xml:space="preserve">DETECTOR DE METALES </t>
  </si>
  <si>
    <t>Guardas ingresos peatonales / valor individiual mes</t>
  </si>
  <si>
    <t xml:space="preserve">Medios técnológicos  adicionales por 10 meses </t>
  </si>
  <si>
    <t>Total general</t>
  </si>
  <si>
    <t>VALOR CONTRATO SERVICIO DE SEGURIDAD 2016 (Artículo 462-1 E.T, Base Gravable Especial / incrementada en 5% de proyección  SMMLV año 2016)</t>
  </si>
  <si>
    <t xml:space="preserve">Circular Externa No. 2014000000435 de 30/12/2014 Superintendencia de Vigilancia y Seguridad privada /  Decreto 4950 de 2007 </t>
  </si>
  <si>
    <t>VALOR BASE DEL SERVICIO AUMENTO DEL 5%</t>
  </si>
  <si>
    <t>TOTAL SERVICIO X 5.466666667 MESES (5 MESES 14 DIAS)</t>
  </si>
  <si>
    <t>16% DE LA BASE GRAVABLE</t>
  </si>
  <si>
    <t>VALOR TOTAL DE LOS SERVICIOS Y MEDIOS ADICIONALES POR 10 MESES (2015-2016) INCLUIDO IVA Y PROYECCION DE AUMENTO 5% SMMLV AÑO 2016</t>
  </si>
  <si>
    <t>ANEXO 5A</t>
  </si>
  <si>
    <t>ANEXO 5B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</si>
</sst>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00%"/>
    <numFmt numFmtId="165" formatCode="0.000"/>
    <numFmt numFmtId="166" formatCode="[$$-440A]#,##0.00"/>
    <numFmt numFmtId="167" formatCode="[$$-440A]#,##0"/>
  </numFmts>
  <fonts count="11" x14ac:knownFonts="1">
    <font>
      <sz val="11"/>
      <color theme="1"/>
      <name val="Calibri"/>
      <family val="2"/>
      <scheme val="minor"/>
    </font>
    <font>
      <sz val="25"/>
      <color theme="1"/>
      <name val="Calibri"/>
      <family val="2"/>
      <scheme val="minor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4"/>
      <color rgb="FF000000"/>
      <name val="Arial"/>
      <family val="2"/>
    </font>
    <font>
      <sz val="14"/>
      <color rgb="FF000000"/>
      <name val="Arial"/>
      <family val="2"/>
    </font>
    <font>
      <b/>
      <sz val="12"/>
      <color rgb="FFFF0000"/>
      <name val="Arial"/>
      <family val="2"/>
    </font>
    <font>
      <b/>
      <sz val="14"/>
      <name val="Arial"/>
      <family val="2"/>
    </font>
    <font>
      <b/>
      <sz val="2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2" fillId="2" borderId="6" xfId="0" applyFont="1" applyFill="1" applyBorder="1" applyAlignment="1">
      <alignment horizontal="center" wrapText="1"/>
    </xf>
    <xf numFmtId="0" fontId="2" fillId="2" borderId="7" xfId="0" applyFont="1" applyFill="1" applyBorder="1" applyAlignment="1">
      <alignment horizontal="center" wrapText="1"/>
    </xf>
    <xf numFmtId="0" fontId="2" fillId="2" borderId="8" xfId="0" applyFont="1" applyFill="1" applyBorder="1" applyAlignment="1">
      <alignment horizontal="center" wrapText="1"/>
    </xf>
    <xf numFmtId="0" fontId="3" fillId="2" borderId="9" xfId="0" applyFont="1" applyFill="1" applyBorder="1" applyAlignment="1">
      <alignment horizontal="center" wrapText="1"/>
    </xf>
    <xf numFmtId="0" fontId="4" fillId="3" borderId="10" xfId="0" applyFont="1" applyFill="1" applyBorder="1" applyAlignment="1">
      <alignment horizontal="center"/>
    </xf>
    <xf numFmtId="4" fontId="3" fillId="0" borderId="10" xfId="0" applyNumberFormat="1" applyFont="1" applyBorder="1" applyAlignment="1">
      <alignment horizontal="center"/>
    </xf>
    <xf numFmtId="164" fontId="3" fillId="0" borderId="10" xfId="0" applyNumberFormat="1" applyFont="1" applyBorder="1" applyAlignment="1">
      <alignment horizontal="center"/>
    </xf>
    <xf numFmtId="1" fontId="3" fillId="0" borderId="10" xfId="0" applyNumberFormat="1" applyFont="1" applyBorder="1" applyAlignment="1">
      <alignment horizontal="center"/>
    </xf>
    <xf numFmtId="3" fontId="3" fillId="0" borderId="10" xfId="0" applyNumberFormat="1" applyFont="1" applyBorder="1" applyAlignment="1">
      <alignment horizontal="center"/>
    </xf>
    <xf numFmtId="4" fontId="3" fillId="0" borderId="11" xfId="0" applyNumberFormat="1" applyFont="1" applyBorder="1" applyAlignment="1">
      <alignment horizontal="center"/>
    </xf>
    <xf numFmtId="0" fontId="3" fillId="2" borderId="12" xfId="0" applyFont="1" applyFill="1" applyBorder="1" applyAlignment="1">
      <alignment horizontal="center" wrapText="1"/>
    </xf>
    <xf numFmtId="0" fontId="4" fillId="3" borderId="13" xfId="0" applyFont="1" applyFill="1" applyBorder="1" applyAlignment="1">
      <alignment horizontal="center"/>
    </xf>
    <xf numFmtId="4" fontId="3" fillId="0" borderId="13" xfId="0" applyNumberFormat="1" applyFont="1" applyBorder="1" applyAlignment="1">
      <alignment horizontal="center"/>
    </xf>
    <xf numFmtId="164" fontId="3" fillId="0" borderId="13" xfId="0" applyNumberFormat="1" applyFont="1" applyBorder="1" applyAlignment="1">
      <alignment horizontal="center"/>
    </xf>
    <xf numFmtId="1" fontId="3" fillId="0" borderId="13" xfId="0" applyNumberFormat="1" applyFont="1" applyBorder="1" applyAlignment="1">
      <alignment horizontal="center"/>
    </xf>
    <xf numFmtId="3" fontId="3" fillId="0" borderId="13" xfId="0" applyNumberFormat="1" applyFont="1" applyBorder="1" applyAlignment="1">
      <alignment horizontal="center"/>
    </xf>
    <xf numFmtId="0" fontId="4" fillId="3" borderId="14" xfId="0" applyFont="1" applyFill="1" applyBorder="1" applyAlignment="1">
      <alignment horizontal="center"/>
    </xf>
    <xf numFmtId="1" fontId="3" fillId="0" borderId="14" xfId="0" applyNumberFormat="1" applyFont="1" applyBorder="1" applyAlignment="1">
      <alignment horizontal="center"/>
    </xf>
    <xf numFmtId="3" fontId="3" fillId="0" borderId="14" xfId="0" applyNumberFormat="1" applyFont="1" applyBorder="1" applyAlignment="1">
      <alignment horizontal="center"/>
    </xf>
    <xf numFmtId="0" fontId="2" fillId="2" borderId="15" xfId="0" applyFont="1" applyFill="1" applyBorder="1" applyAlignment="1">
      <alignment horizontal="center" wrapText="1"/>
    </xf>
    <xf numFmtId="0" fontId="5" fillId="0" borderId="14" xfId="0" applyFont="1" applyFill="1" applyBorder="1" applyAlignment="1">
      <alignment horizontal="center"/>
    </xf>
    <xf numFmtId="0" fontId="6" fillId="3" borderId="14" xfId="0" applyFont="1" applyFill="1" applyBorder="1" applyAlignment="1">
      <alignment horizontal="center"/>
    </xf>
    <xf numFmtId="4" fontId="7" fillId="3" borderId="14" xfId="0" applyNumberFormat="1" applyFont="1" applyFill="1" applyBorder="1" applyAlignment="1">
      <alignment horizontal="center"/>
    </xf>
    <xf numFmtId="165" fontId="7" fillId="3" borderId="14" xfId="0" applyNumberFormat="1" applyFont="1" applyFill="1" applyBorder="1" applyAlignment="1">
      <alignment horizontal="center"/>
    </xf>
    <xf numFmtId="1" fontId="7" fillId="3" borderId="14" xfId="0" applyNumberFormat="1" applyFont="1" applyFill="1" applyBorder="1" applyAlignment="1">
      <alignment horizontal="center"/>
    </xf>
    <xf numFmtId="3" fontId="7" fillId="3" borderId="14" xfId="0" applyNumberFormat="1" applyFont="1" applyFill="1" applyBorder="1" applyAlignment="1">
      <alignment horizontal="center"/>
    </xf>
    <xf numFmtId="3" fontId="6" fillId="3" borderId="14" xfId="0" applyNumberFormat="1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center"/>
    </xf>
    <xf numFmtId="0" fontId="8" fillId="0" borderId="16" xfId="0" applyFont="1" applyFill="1" applyBorder="1" applyAlignment="1">
      <alignment horizontal="center"/>
    </xf>
    <xf numFmtId="0" fontId="6" fillId="2" borderId="14" xfId="0" applyFont="1" applyFill="1" applyBorder="1" applyAlignment="1">
      <alignment horizontal="center"/>
    </xf>
    <xf numFmtId="4" fontId="7" fillId="2" borderId="14" xfId="0" applyNumberFormat="1" applyFont="1" applyFill="1" applyBorder="1" applyAlignment="1">
      <alignment horizontal="center"/>
    </xf>
    <xf numFmtId="165" fontId="7" fillId="2" borderId="14" xfId="0" applyNumberFormat="1" applyFont="1" applyFill="1" applyBorder="1" applyAlignment="1">
      <alignment horizontal="center"/>
    </xf>
    <xf numFmtId="1" fontId="7" fillId="2" borderId="14" xfId="0" applyNumberFormat="1" applyFont="1" applyFill="1" applyBorder="1" applyAlignment="1">
      <alignment horizontal="center"/>
    </xf>
    <xf numFmtId="3" fontId="7" fillId="2" borderId="14" xfId="0" applyNumberFormat="1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 wrapText="1"/>
    </xf>
    <xf numFmtId="166" fontId="6" fillId="2" borderId="17" xfId="0" applyNumberFormat="1" applyFont="1" applyFill="1" applyBorder="1" applyAlignment="1">
      <alignment horizontal="center"/>
    </xf>
    <xf numFmtId="0" fontId="3" fillId="2" borderId="18" xfId="0" applyFont="1" applyFill="1" applyBorder="1" applyAlignment="1">
      <alignment horizontal="center" wrapText="1"/>
    </xf>
    <xf numFmtId="0" fontId="2" fillId="2" borderId="12" xfId="0" applyFont="1" applyFill="1" applyBorder="1" applyAlignment="1">
      <alignment horizontal="center" wrapText="1"/>
    </xf>
    <xf numFmtId="0" fontId="3" fillId="3" borderId="13" xfId="0" applyFont="1" applyFill="1" applyBorder="1" applyAlignment="1">
      <alignment horizontal="center" wrapText="1"/>
    </xf>
    <xf numFmtId="166" fontId="3" fillId="0" borderId="19" xfId="0" applyNumberFormat="1" applyFont="1" applyBorder="1" applyAlignment="1">
      <alignment horizontal="center"/>
    </xf>
    <xf numFmtId="0" fontId="3" fillId="3" borderId="21" xfId="0" applyFont="1" applyFill="1" applyBorder="1" applyAlignment="1">
      <alignment horizontal="center" wrapText="1"/>
    </xf>
    <xf numFmtId="4" fontId="3" fillId="0" borderId="21" xfId="0" applyNumberFormat="1" applyFont="1" applyBorder="1" applyAlignment="1">
      <alignment horizontal="center"/>
    </xf>
    <xf numFmtId="3" fontId="3" fillId="0" borderId="21" xfId="0" applyNumberFormat="1" applyFont="1" applyBorder="1" applyAlignment="1">
      <alignment horizontal="center"/>
    </xf>
    <xf numFmtId="166" fontId="3" fillId="0" borderId="22" xfId="0" applyNumberFormat="1" applyFont="1" applyBorder="1" applyAlignment="1">
      <alignment horizontal="center"/>
    </xf>
    <xf numFmtId="166" fontId="6" fillId="2" borderId="11" xfId="0" applyNumberFormat="1" applyFont="1" applyFill="1" applyBorder="1" applyAlignment="1">
      <alignment horizontal="center"/>
    </xf>
    <xf numFmtId="167" fontId="6" fillId="2" borderId="22" xfId="0" applyNumberFormat="1" applyFont="1" applyFill="1" applyBorder="1" applyAlignment="1">
      <alignment horizontal="center"/>
    </xf>
    <xf numFmtId="166" fontId="0" fillId="0" borderId="0" xfId="0" applyNumberFormat="1"/>
    <xf numFmtId="0" fontId="2" fillId="2" borderId="20" xfId="0" applyFont="1" applyFill="1" applyBorder="1" applyAlignment="1">
      <alignment horizontal="center" wrapText="1"/>
    </xf>
    <xf numFmtId="0" fontId="8" fillId="0" borderId="21" xfId="0" applyFont="1" applyFill="1" applyBorder="1" applyAlignment="1">
      <alignment horizontal="center"/>
    </xf>
    <xf numFmtId="0" fontId="8" fillId="0" borderId="28" xfId="0" applyFont="1" applyFill="1" applyBorder="1" applyAlignment="1">
      <alignment horizontal="center"/>
    </xf>
    <xf numFmtId="0" fontId="3" fillId="2" borderId="28" xfId="0" applyFont="1" applyFill="1" applyBorder="1" applyAlignment="1">
      <alignment horizontal="center" wrapText="1"/>
    </xf>
    <xf numFmtId="0" fontId="6" fillId="2" borderId="21" xfId="0" applyFont="1" applyFill="1" applyBorder="1" applyAlignment="1">
      <alignment horizontal="center"/>
    </xf>
    <xf numFmtId="4" fontId="7" fillId="2" borderId="21" xfId="0" applyNumberFormat="1" applyFont="1" applyFill="1" applyBorder="1" applyAlignment="1">
      <alignment horizontal="center"/>
    </xf>
    <xf numFmtId="165" fontId="7" fillId="2" borderId="21" xfId="0" applyNumberFormat="1" applyFont="1" applyFill="1" applyBorder="1" applyAlignment="1">
      <alignment horizontal="center"/>
    </xf>
    <xf numFmtId="1" fontId="7" fillId="2" borderId="21" xfId="0" applyNumberFormat="1" applyFont="1" applyFill="1" applyBorder="1" applyAlignment="1">
      <alignment horizontal="center"/>
    </xf>
    <xf numFmtId="3" fontId="7" fillId="2" borderId="21" xfId="0" applyNumberFormat="1" applyFont="1" applyFill="1" applyBorder="1" applyAlignment="1">
      <alignment horizontal="center"/>
    </xf>
    <xf numFmtId="0" fontId="2" fillId="2" borderId="21" xfId="0" applyFont="1" applyFill="1" applyBorder="1" applyAlignment="1">
      <alignment horizontal="center" wrapText="1"/>
    </xf>
    <xf numFmtId="166" fontId="6" fillId="2" borderId="22" xfId="0" applyNumberFormat="1" applyFont="1" applyFill="1" applyBorder="1" applyAlignment="1">
      <alignment horizontal="center"/>
    </xf>
    <xf numFmtId="167" fontId="0" fillId="0" borderId="0" xfId="0" applyNumberFormat="1"/>
    <xf numFmtId="0" fontId="6" fillId="2" borderId="26" xfId="0" applyFont="1" applyFill="1" applyBorder="1" applyAlignment="1">
      <alignment horizontal="center" wrapText="1"/>
    </xf>
    <xf numFmtId="0" fontId="6" fillId="2" borderId="27" xfId="0" applyFont="1" applyFill="1" applyBorder="1" applyAlignment="1">
      <alignment horizontal="center" wrapText="1"/>
    </xf>
    <xf numFmtId="0" fontId="6" fillId="2" borderId="28" xfId="0" applyFont="1" applyFill="1" applyBorder="1" applyAlignment="1">
      <alignment horizont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6" fillId="2" borderId="29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7"/>
  <sheetViews>
    <sheetView tabSelected="1" topLeftCell="A16" zoomScale="85" zoomScaleNormal="85" zoomScaleSheetLayoutView="85" workbookViewId="0">
      <selection activeCell="J60" sqref="J60"/>
    </sheetView>
  </sheetViews>
  <sheetFormatPr baseColWidth="10" defaultRowHeight="15" x14ac:dyDescent="0.25"/>
  <cols>
    <col min="1" max="1" width="22.85546875" customWidth="1"/>
    <col min="2" max="2" width="15.140625" customWidth="1"/>
    <col min="3" max="3" width="15.140625" hidden="1" customWidth="1"/>
    <col min="4" max="4" width="16.42578125" customWidth="1"/>
    <col min="5" max="5" width="21.7109375" customWidth="1"/>
    <col min="6" max="6" width="21" customWidth="1"/>
    <col min="7" max="7" width="25.28515625" customWidth="1"/>
    <col min="8" max="8" width="23.85546875" customWidth="1"/>
    <col min="9" max="9" width="19" customWidth="1"/>
    <col min="10" max="10" width="18.85546875" customWidth="1"/>
    <col min="11" max="11" width="25.85546875" customWidth="1"/>
  </cols>
  <sheetData>
    <row r="1" spans="1:11" ht="15" customHeight="1" x14ac:dyDescent="0.25">
      <c r="A1" s="69" t="s">
        <v>46</v>
      </c>
      <c r="B1" s="69"/>
      <c r="C1" s="69"/>
      <c r="D1" s="69"/>
      <c r="E1" s="69"/>
      <c r="F1" s="69"/>
      <c r="G1" s="69"/>
      <c r="H1" s="69"/>
      <c r="I1" s="69"/>
      <c r="J1" s="69"/>
      <c r="K1" s="69"/>
    </row>
    <row r="2" spans="1:11" x14ac:dyDescent="0.25">
      <c r="A2" s="69"/>
      <c r="B2" s="69"/>
      <c r="C2" s="69"/>
      <c r="D2" s="69"/>
      <c r="E2" s="69"/>
      <c r="F2" s="69"/>
      <c r="G2" s="69"/>
      <c r="H2" s="69"/>
      <c r="I2" s="69"/>
      <c r="J2" s="69"/>
      <c r="K2" s="69"/>
    </row>
    <row r="3" spans="1:11" ht="15.75" thickBot="1" x14ac:dyDescent="0.3"/>
    <row r="4" spans="1:11" ht="18" x14ac:dyDescent="0.25">
      <c r="A4" s="70" t="s">
        <v>0</v>
      </c>
      <c r="B4" s="71"/>
      <c r="C4" s="71"/>
      <c r="D4" s="71"/>
      <c r="E4" s="71"/>
      <c r="F4" s="71"/>
      <c r="G4" s="71"/>
      <c r="H4" s="71"/>
      <c r="I4" s="71"/>
      <c r="J4" s="71"/>
      <c r="K4" s="72"/>
    </row>
    <row r="5" spans="1:11" ht="18.75" thickBot="1" x14ac:dyDescent="0.3">
      <c r="A5" s="73" t="s">
        <v>1</v>
      </c>
      <c r="B5" s="74"/>
      <c r="C5" s="74"/>
      <c r="D5" s="74"/>
      <c r="E5" s="74"/>
      <c r="F5" s="74"/>
      <c r="G5" s="74"/>
      <c r="H5" s="74"/>
      <c r="I5" s="74"/>
      <c r="J5" s="74"/>
      <c r="K5" s="75"/>
    </row>
    <row r="6" spans="1:11" ht="79.5" thickBot="1" x14ac:dyDescent="0.3">
      <c r="A6" s="1" t="s">
        <v>2</v>
      </c>
      <c r="B6" s="2" t="s">
        <v>3</v>
      </c>
      <c r="C6" s="2"/>
      <c r="D6" s="2" t="s">
        <v>4</v>
      </c>
      <c r="E6" s="2" t="s">
        <v>5</v>
      </c>
      <c r="F6" s="2" t="s">
        <v>6</v>
      </c>
      <c r="G6" s="2" t="s">
        <v>7</v>
      </c>
      <c r="H6" s="2" t="s">
        <v>8</v>
      </c>
      <c r="I6" s="2" t="s">
        <v>9</v>
      </c>
      <c r="J6" s="2" t="s">
        <v>10</v>
      </c>
      <c r="K6" s="3" t="s">
        <v>11</v>
      </c>
    </row>
    <row r="7" spans="1:11" ht="72.75" customHeight="1" x14ac:dyDescent="0.25">
      <c r="A7" s="4" t="s">
        <v>12</v>
      </c>
      <c r="B7" s="5">
        <v>9</v>
      </c>
      <c r="C7" s="5"/>
      <c r="D7" s="6"/>
      <c r="E7" s="6"/>
      <c r="F7" s="6"/>
      <c r="G7" s="7">
        <v>0.59699999999999998</v>
      </c>
      <c r="H7" s="8">
        <v>20</v>
      </c>
      <c r="I7" s="9"/>
      <c r="J7" s="9"/>
      <c r="K7" s="10"/>
    </row>
    <row r="8" spans="1:11" ht="96" customHeight="1" x14ac:dyDescent="0.25">
      <c r="A8" s="11" t="s">
        <v>13</v>
      </c>
      <c r="B8" s="12">
        <v>2</v>
      </c>
      <c r="C8" s="12"/>
      <c r="D8" s="13"/>
      <c r="E8" s="13"/>
      <c r="F8" s="13"/>
      <c r="G8" s="14">
        <v>0.64739999999999998</v>
      </c>
      <c r="H8" s="15">
        <v>20</v>
      </c>
      <c r="I8" s="16"/>
      <c r="J8" s="16"/>
      <c r="K8" s="10"/>
    </row>
    <row r="9" spans="1:11" ht="66" customHeight="1" x14ac:dyDescent="0.25">
      <c r="A9" s="11" t="s">
        <v>14</v>
      </c>
      <c r="B9" s="12">
        <v>5</v>
      </c>
      <c r="C9" s="12"/>
      <c r="D9" s="13"/>
      <c r="E9" s="13"/>
      <c r="F9" s="13"/>
      <c r="G9" s="14">
        <v>0.44774999999999998</v>
      </c>
      <c r="H9" s="15">
        <v>20</v>
      </c>
      <c r="I9" s="16"/>
      <c r="J9" s="16"/>
      <c r="K9" s="10"/>
    </row>
    <row r="10" spans="1:11" ht="54.75" customHeight="1" x14ac:dyDescent="0.25">
      <c r="A10" s="11" t="s">
        <v>15</v>
      </c>
      <c r="B10" s="12">
        <v>1</v>
      </c>
      <c r="C10" s="12"/>
      <c r="D10" s="13"/>
      <c r="E10" s="13"/>
      <c r="F10" s="13"/>
      <c r="G10" s="14">
        <v>0.48499999999999999</v>
      </c>
      <c r="H10" s="15">
        <v>4</v>
      </c>
      <c r="I10" s="16"/>
      <c r="J10" s="16"/>
      <c r="K10" s="10"/>
    </row>
    <row r="11" spans="1:11" ht="49.5" customHeight="1" x14ac:dyDescent="0.25">
      <c r="A11" s="11" t="s">
        <v>16</v>
      </c>
      <c r="B11" s="12">
        <v>9</v>
      </c>
      <c r="C11" s="12"/>
      <c r="D11" s="13"/>
      <c r="E11" s="13"/>
      <c r="F11" s="13"/>
      <c r="G11" s="14">
        <v>0.44774999999999998</v>
      </c>
      <c r="H11" s="15">
        <v>4</v>
      </c>
      <c r="I11" s="16"/>
      <c r="J11" s="16"/>
      <c r="K11" s="10"/>
    </row>
    <row r="12" spans="1:11" ht="49.5" customHeight="1" x14ac:dyDescent="0.25">
      <c r="A12" s="11" t="s">
        <v>17</v>
      </c>
      <c r="B12" s="12">
        <v>2</v>
      </c>
      <c r="C12" s="12"/>
      <c r="D12" s="13"/>
      <c r="E12" s="13"/>
      <c r="F12" s="13"/>
      <c r="G12" s="14">
        <v>0.52237</v>
      </c>
      <c r="H12" s="15">
        <v>4</v>
      </c>
      <c r="I12" s="16"/>
      <c r="J12" s="16"/>
      <c r="K12" s="10"/>
    </row>
    <row r="13" spans="1:11" ht="53.25" customHeight="1" x14ac:dyDescent="0.25">
      <c r="A13" s="11" t="s">
        <v>18</v>
      </c>
      <c r="B13" s="12">
        <v>1</v>
      </c>
      <c r="C13" s="12"/>
      <c r="D13" s="13"/>
      <c r="E13" s="13"/>
      <c r="F13" s="13"/>
      <c r="G13" s="14">
        <v>0.52237500000000003</v>
      </c>
      <c r="H13" s="15">
        <v>4</v>
      </c>
      <c r="I13" s="16"/>
      <c r="J13" s="16"/>
      <c r="K13" s="10"/>
    </row>
    <row r="14" spans="1:11" ht="64.5" customHeight="1" x14ac:dyDescent="0.25">
      <c r="A14" s="11" t="s">
        <v>19</v>
      </c>
      <c r="B14" s="12">
        <v>6</v>
      </c>
      <c r="C14" s="12"/>
      <c r="D14" s="13"/>
      <c r="E14" s="13"/>
      <c r="F14" s="13"/>
      <c r="G14" s="14">
        <v>1</v>
      </c>
      <c r="H14" s="15">
        <v>30</v>
      </c>
      <c r="I14" s="16"/>
      <c r="J14" s="16"/>
      <c r="K14" s="10"/>
    </row>
    <row r="15" spans="1:11" ht="67.5" customHeight="1" x14ac:dyDescent="0.25">
      <c r="A15" s="11" t="s">
        <v>20</v>
      </c>
      <c r="B15" s="12">
        <v>13</v>
      </c>
      <c r="C15" s="12"/>
      <c r="D15" s="13"/>
      <c r="E15" s="13"/>
      <c r="F15" s="13"/>
      <c r="G15" s="14">
        <v>1</v>
      </c>
      <c r="H15" s="15">
        <v>30</v>
      </c>
      <c r="I15" s="16"/>
      <c r="J15" s="16"/>
      <c r="K15" s="10"/>
    </row>
    <row r="16" spans="1:11" ht="99" customHeight="1" x14ac:dyDescent="0.25">
      <c r="A16" s="11" t="s">
        <v>21</v>
      </c>
      <c r="B16" s="12">
        <v>1</v>
      </c>
      <c r="C16" s="12"/>
      <c r="D16" s="13"/>
      <c r="E16" s="13"/>
      <c r="F16" s="13"/>
      <c r="G16" s="14">
        <v>0.64739999999999998</v>
      </c>
      <c r="H16" s="15">
        <v>20</v>
      </c>
      <c r="I16" s="16"/>
      <c r="J16" s="16"/>
      <c r="K16" s="10"/>
    </row>
    <row r="17" spans="1:11" ht="77.25" customHeight="1" x14ac:dyDescent="0.25">
      <c r="A17" s="11" t="s">
        <v>22</v>
      </c>
      <c r="B17" s="12">
        <v>2</v>
      </c>
      <c r="C17" s="12"/>
      <c r="D17" s="13"/>
      <c r="E17" s="13"/>
      <c r="F17" s="13"/>
      <c r="G17" s="14">
        <v>1</v>
      </c>
      <c r="H17" s="15">
        <v>30</v>
      </c>
      <c r="I17" s="16"/>
      <c r="J17" s="16"/>
      <c r="K17" s="10"/>
    </row>
    <row r="18" spans="1:11" ht="66.75" customHeight="1" x14ac:dyDescent="0.25">
      <c r="A18" s="11" t="s">
        <v>23</v>
      </c>
      <c r="B18" s="12">
        <v>1</v>
      </c>
      <c r="C18" s="12"/>
      <c r="D18" s="13"/>
      <c r="E18" s="13"/>
      <c r="F18" s="13"/>
      <c r="G18" s="14">
        <v>0.59699999999999998</v>
      </c>
      <c r="H18" s="15">
        <v>20</v>
      </c>
      <c r="I18" s="16"/>
      <c r="J18" s="16"/>
      <c r="K18" s="10"/>
    </row>
    <row r="19" spans="1:11" ht="53.25" customHeight="1" x14ac:dyDescent="0.25">
      <c r="A19" s="11" t="s">
        <v>24</v>
      </c>
      <c r="B19" s="12">
        <v>1</v>
      </c>
      <c r="C19" s="12"/>
      <c r="D19" s="13"/>
      <c r="E19" s="13"/>
      <c r="F19" s="13"/>
      <c r="G19" s="14">
        <v>0.52237500000000003</v>
      </c>
      <c r="H19" s="15">
        <v>4</v>
      </c>
      <c r="I19" s="16"/>
      <c r="J19" s="16"/>
      <c r="K19" s="10"/>
    </row>
    <row r="20" spans="1:11" ht="49.5" customHeight="1" x14ac:dyDescent="0.25">
      <c r="A20" s="11" t="s">
        <v>25</v>
      </c>
      <c r="B20" s="17">
        <v>1</v>
      </c>
      <c r="C20" s="17"/>
      <c r="D20" s="13"/>
      <c r="E20" s="13"/>
      <c r="F20" s="13"/>
      <c r="G20" s="14">
        <v>0.44774999999999998</v>
      </c>
      <c r="H20" s="18">
        <v>4</v>
      </c>
      <c r="I20" s="19"/>
      <c r="J20" s="19"/>
      <c r="K20" s="10"/>
    </row>
    <row r="21" spans="1:11" ht="24" customHeight="1" x14ac:dyDescent="0.25">
      <c r="A21" s="20" t="s">
        <v>26</v>
      </c>
      <c r="B21" s="21">
        <f>SUM(B7:B20)</f>
        <v>54</v>
      </c>
      <c r="C21" s="21"/>
      <c r="D21" s="22"/>
      <c r="E21" s="22"/>
      <c r="F21" s="23"/>
      <c r="G21" s="24"/>
      <c r="H21" s="25"/>
      <c r="I21" s="26"/>
      <c r="J21" s="27"/>
      <c r="K21" s="10"/>
    </row>
    <row r="22" spans="1:11" ht="47.25" x14ac:dyDescent="0.25">
      <c r="A22" s="28" t="s">
        <v>27</v>
      </c>
      <c r="B22" s="29"/>
      <c r="C22" s="30"/>
      <c r="D22" s="11" t="s">
        <v>28</v>
      </c>
      <c r="E22" s="31"/>
      <c r="F22" s="32"/>
      <c r="G22" s="33"/>
      <c r="H22" s="34"/>
      <c r="I22" s="35"/>
      <c r="J22" s="36"/>
      <c r="K22" s="37"/>
    </row>
    <row r="23" spans="1:11" ht="18" x14ac:dyDescent="0.25">
      <c r="A23" s="28" t="s">
        <v>29</v>
      </c>
      <c r="B23" s="29"/>
      <c r="C23" s="30"/>
      <c r="D23" s="38"/>
      <c r="E23" s="31"/>
      <c r="F23" s="32"/>
      <c r="G23" s="33"/>
      <c r="H23" s="34"/>
      <c r="I23" s="35"/>
      <c r="J23" s="36"/>
      <c r="K23" s="37"/>
    </row>
    <row r="24" spans="1:11" ht="31.5" x14ac:dyDescent="0.25">
      <c r="A24" s="39" t="s">
        <v>30</v>
      </c>
      <c r="B24" s="29"/>
      <c r="C24" s="30"/>
      <c r="D24" s="38"/>
      <c r="E24" s="31"/>
      <c r="F24" s="32"/>
      <c r="G24" s="33"/>
      <c r="H24" s="34"/>
      <c r="I24" s="35"/>
      <c r="J24" s="36"/>
      <c r="K24" s="37"/>
    </row>
    <row r="25" spans="1:11" ht="83.25" customHeight="1" x14ac:dyDescent="0.25">
      <c r="A25" s="64" t="s">
        <v>31</v>
      </c>
      <c r="B25" s="40" t="s">
        <v>32</v>
      </c>
      <c r="C25" s="40"/>
      <c r="D25" s="40">
        <v>12</v>
      </c>
      <c r="E25" s="40" t="s">
        <v>33</v>
      </c>
      <c r="F25" s="13"/>
      <c r="G25" s="40" t="s">
        <v>34</v>
      </c>
      <c r="H25" s="13"/>
      <c r="I25" s="16"/>
      <c r="J25" s="40" t="s">
        <v>35</v>
      </c>
      <c r="K25" s="41"/>
    </row>
    <row r="26" spans="1:11" ht="62.25" thickBot="1" x14ac:dyDescent="0.3">
      <c r="A26" s="65"/>
      <c r="B26" s="42" t="s">
        <v>36</v>
      </c>
      <c r="C26" s="42"/>
      <c r="D26" s="42">
        <v>7</v>
      </c>
      <c r="E26" s="42" t="s">
        <v>37</v>
      </c>
      <c r="F26" s="43"/>
      <c r="G26" s="40" t="s">
        <v>34</v>
      </c>
      <c r="H26" s="43"/>
      <c r="I26" s="44"/>
      <c r="J26" s="42" t="s">
        <v>35</v>
      </c>
      <c r="K26" s="45"/>
    </row>
    <row r="27" spans="1:11" ht="18" x14ac:dyDescent="0.25">
      <c r="A27" s="66" t="s">
        <v>38</v>
      </c>
      <c r="B27" s="67"/>
      <c r="C27" s="67"/>
      <c r="D27" s="67"/>
      <c r="E27" s="67"/>
      <c r="F27" s="67"/>
      <c r="G27" s="67"/>
      <c r="H27" s="67"/>
      <c r="I27" s="67"/>
      <c r="J27" s="68"/>
      <c r="K27" s="46"/>
    </row>
    <row r="28" spans="1:11" ht="18.75" thickBot="1" x14ac:dyDescent="0.3">
      <c r="A28" s="61" t="s">
        <v>39</v>
      </c>
      <c r="B28" s="62"/>
      <c r="C28" s="62"/>
      <c r="D28" s="62"/>
      <c r="E28" s="62"/>
      <c r="F28" s="62"/>
      <c r="G28" s="62"/>
      <c r="H28" s="62"/>
      <c r="I28" s="62"/>
      <c r="J28" s="63"/>
      <c r="K28" s="47"/>
    </row>
    <row r="31" spans="1:11" x14ac:dyDescent="0.25">
      <c r="A31" s="76" t="s">
        <v>47</v>
      </c>
      <c r="B31" s="76"/>
      <c r="C31" s="76"/>
      <c r="D31" s="76"/>
      <c r="E31" s="76"/>
      <c r="F31" s="76"/>
      <c r="G31" s="76"/>
      <c r="H31" s="76"/>
      <c r="I31" s="76"/>
      <c r="J31" s="76"/>
      <c r="K31" s="76"/>
    </row>
    <row r="32" spans="1:11" x14ac:dyDescent="0.25">
      <c r="A32" s="76"/>
      <c r="B32" s="76"/>
      <c r="C32" s="76"/>
      <c r="D32" s="76"/>
      <c r="E32" s="76"/>
      <c r="F32" s="76"/>
      <c r="G32" s="76"/>
      <c r="H32" s="76"/>
      <c r="I32" s="76"/>
      <c r="J32" s="76"/>
      <c r="K32" s="76"/>
    </row>
    <row r="33" spans="1:11" ht="15.75" thickBot="1" x14ac:dyDescent="0.3">
      <c r="J33" s="48"/>
    </row>
    <row r="34" spans="1:11" ht="18" x14ac:dyDescent="0.25">
      <c r="A34" s="70" t="s">
        <v>40</v>
      </c>
      <c r="B34" s="71"/>
      <c r="C34" s="71"/>
      <c r="D34" s="71"/>
      <c r="E34" s="71"/>
      <c r="F34" s="71"/>
      <c r="G34" s="71"/>
      <c r="H34" s="71"/>
      <c r="I34" s="71"/>
      <c r="J34" s="71"/>
      <c r="K34" s="72"/>
    </row>
    <row r="35" spans="1:11" ht="18.75" thickBot="1" x14ac:dyDescent="0.3">
      <c r="A35" s="73" t="s">
        <v>41</v>
      </c>
      <c r="B35" s="74"/>
      <c r="C35" s="74"/>
      <c r="D35" s="74"/>
      <c r="E35" s="74"/>
      <c r="F35" s="74"/>
      <c r="G35" s="74"/>
      <c r="H35" s="74"/>
      <c r="I35" s="74"/>
      <c r="J35" s="74"/>
      <c r="K35" s="75"/>
    </row>
    <row r="36" spans="1:11" ht="79.5" thickBot="1" x14ac:dyDescent="0.3">
      <c r="A36" s="1" t="s">
        <v>2</v>
      </c>
      <c r="B36" s="2" t="s">
        <v>3</v>
      </c>
      <c r="C36" s="2"/>
      <c r="D36" s="2" t="s">
        <v>42</v>
      </c>
      <c r="E36" s="2" t="s">
        <v>5</v>
      </c>
      <c r="F36" s="2" t="s">
        <v>6</v>
      </c>
      <c r="G36" s="2" t="s">
        <v>7</v>
      </c>
      <c r="H36" s="2" t="s">
        <v>8</v>
      </c>
      <c r="I36" s="2" t="s">
        <v>9</v>
      </c>
      <c r="J36" s="2" t="s">
        <v>10</v>
      </c>
      <c r="K36" s="3" t="s">
        <v>43</v>
      </c>
    </row>
    <row r="37" spans="1:11" ht="45.75" x14ac:dyDescent="0.25">
      <c r="A37" s="4" t="s">
        <v>12</v>
      </c>
      <c r="B37" s="5">
        <v>9</v>
      </c>
      <c r="C37" s="6">
        <v>5670280</v>
      </c>
      <c r="D37" s="6"/>
      <c r="E37" s="6"/>
      <c r="F37" s="6"/>
      <c r="G37" s="7">
        <v>0.59699999999999998</v>
      </c>
      <c r="H37" s="8">
        <v>20</v>
      </c>
      <c r="I37" s="9"/>
      <c r="J37" s="9"/>
      <c r="K37" s="10"/>
    </row>
    <row r="38" spans="1:11" ht="75.75" x14ac:dyDescent="0.25">
      <c r="A38" s="11" t="s">
        <v>13</v>
      </c>
      <c r="B38" s="12">
        <v>2</v>
      </c>
      <c r="C38" s="13">
        <v>5670280</v>
      </c>
      <c r="D38" s="6"/>
      <c r="E38" s="13"/>
      <c r="F38" s="13"/>
      <c r="G38" s="14">
        <v>0.64739999999999998</v>
      </c>
      <c r="H38" s="15">
        <v>20</v>
      </c>
      <c r="I38" s="16"/>
      <c r="J38" s="16"/>
      <c r="K38" s="10"/>
    </row>
    <row r="39" spans="1:11" ht="52.5" customHeight="1" x14ac:dyDescent="0.25">
      <c r="A39" s="11" t="s">
        <v>14</v>
      </c>
      <c r="B39" s="12">
        <v>5</v>
      </c>
      <c r="C39" s="13">
        <v>5670280</v>
      </c>
      <c r="D39" s="6"/>
      <c r="E39" s="13"/>
      <c r="F39" s="13"/>
      <c r="G39" s="14">
        <v>0.44774999999999998</v>
      </c>
      <c r="H39" s="15">
        <v>20</v>
      </c>
      <c r="I39" s="16"/>
      <c r="J39" s="16"/>
      <c r="K39" s="10"/>
    </row>
    <row r="40" spans="1:11" ht="45.75" x14ac:dyDescent="0.25">
      <c r="A40" s="11" t="s">
        <v>15</v>
      </c>
      <c r="B40" s="12">
        <v>1</v>
      </c>
      <c r="C40" s="13">
        <v>5670280</v>
      </c>
      <c r="D40" s="6"/>
      <c r="E40" s="13"/>
      <c r="F40" s="13"/>
      <c r="G40" s="14">
        <v>0.48499999999999999</v>
      </c>
      <c r="H40" s="15">
        <v>4</v>
      </c>
      <c r="I40" s="16"/>
      <c r="J40" s="16"/>
      <c r="K40" s="10"/>
    </row>
    <row r="41" spans="1:11" ht="50.25" customHeight="1" x14ac:dyDescent="0.25">
      <c r="A41" s="11" t="s">
        <v>16</v>
      </c>
      <c r="B41" s="12">
        <v>9</v>
      </c>
      <c r="C41" s="13">
        <v>5670280</v>
      </c>
      <c r="D41" s="6"/>
      <c r="E41" s="13"/>
      <c r="F41" s="13"/>
      <c r="G41" s="14">
        <v>0.44774999999999998</v>
      </c>
      <c r="H41" s="15">
        <v>4</v>
      </c>
      <c r="I41" s="16"/>
      <c r="J41" s="16"/>
      <c r="K41" s="10"/>
    </row>
    <row r="42" spans="1:11" ht="45.75" x14ac:dyDescent="0.25">
      <c r="A42" s="11" t="s">
        <v>17</v>
      </c>
      <c r="B42" s="12">
        <v>2</v>
      </c>
      <c r="C42" s="13">
        <v>5670280</v>
      </c>
      <c r="D42" s="6"/>
      <c r="E42" s="13"/>
      <c r="F42" s="13"/>
      <c r="G42" s="14">
        <v>0.52237</v>
      </c>
      <c r="H42" s="15">
        <v>4</v>
      </c>
      <c r="I42" s="16"/>
      <c r="J42" s="16"/>
      <c r="K42" s="10"/>
    </row>
    <row r="43" spans="1:11" ht="45.75" x14ac:dyDescent="0.25">
      <c r="A43" s="11" t="s">
        <v>18</v>
      </c>
      <c r="B43" s="12">
        <v>1</v>
      </c>
      <c r="C43" s="13">
        <v>5670280</v>
      </c>
      <c r="D43" s="6"/>
      <c r="E43" s="13"/>
      <c r="F43" s="13"/>
      <c r="G43" s="14">
        <v>0.52237500000000003</v>
      </c>
      <c r="H43" s="15">
        <v>4</v>
      </c>
      <c r="I43" s="16"/>
      <c r="J43" s="16"/>
      <c r="K43" s="10"/>
    </row>
    <row r="44" spans="1:11" ht="60.75" x14ac:dyDescent="0.25">
      <c r="A44" s="11" t="s">
        <v>19</v>
      </c>
      <c r="B44" s="12">
        <v>6</v>
      </c>
      <c r="C44" s="13">
        <v>5670280</v>
      </c>
      <c r="D44" s="6"/>
      <c r="E44" s="13"/>
      <c r="F44" s="13"/>
      <c r="G44" s="14">
        <v>1</v>
      </c>
      <c r="H44" s="15">
        <v>30</v>
      </c>
      <c r="I44" s="16"/>
      <c r="J44" s="16"/>
      <c r="K44" s="10"/>
    </row>
    <row r="45" spans="1:11" ht="60.75" x14ac:dyDescent="0.25">
      <c r="A45" s="11" t="s">
        <v>20</v>
      </c>
      <c r="B45" s="12">
        <v>13</v>
      </c>
      <c r="C45" s="13">
        <v>5670280</v>
      </c>
      <c r="D45" s="6"/>
      <c r="E45" s="13"/>
      <c r="F45" s="13"/>
      <c r="G45" s="14">
        <v>1</v>
      </c>
      <c r="H45" s="15">
        <v>30</v>
      </c>
      <c r="I45" s="16"/>
      <c r="J45" s="16"/>
      <c r="K45" s="10"/>
    </row>
    <row r="46" spans="1:11" ht="91.5" x14ac:dyDescent="0.25">
      <c r="A46" s="11" t="s">
        <v>21</v>
      </c>
      <c r="B46" s="12">
        <v>1</v>
      </c>
      <c r="C46" s="13">
        <v>5670280</v>
      </c>
      <c r="D46" s="6"/>
      <c r="E46" s="13"/>
      <c r="F46" s="13"/>
      <c r="G46" s="14">
        <v>0.64739999999999998</v>
      </c>
      <c r="H46" s="15">
        <v>20</v>
      </c>
      <c r="I46" s="16"/>
      <c r="J46" s="16"/>
      <c r="K46" s="10"/>
    </row>
    <row r="47" spans="1:11" ht="76.5" x14ac:dyDescent="0.25">
      <c r="A47" s="11" t="s">
        <v>22</v>
      </c>
      <c r="B47" s="12">
        <v>2</v>
      </c>
      <c r="C47" s="13">
        <v>5670280</v>
      </c>
      <c r="D47" s="6"/>
      <c r="E47" s="13"/>
      <c r="F47" s="13"/>
      <c r="G47" s="14">
        <v>1</v>
      </c>
      <c r="H47" s="15">
        <v>30</v>
      </c>
      <c r="I47" s="16"/>
      <c r="J47" s="16"/>
      <c r="K47" s="10"/>
    </row>
    <row r="48" spans="1:11" ht="60.75" x14ac:dyDescent="0.25">
      <c r="A48" s="11" t="s">
        <v>23</v>
      </c>
      <c r="B48" s="12">
        <v>1</v>
      </c>
      <c r="C48" s="13">
        <v>5670280</v>
      </c>
      <c r="D48" s="6"/>
      <c r="E48" s="13"/>
      <c r="F48" s="13"/>
      <c r="G48" s="14">
        <v>0.59699999999999998</v>
      </c>
      <c r="H48" s="15">
        <v>20</v>
      </c>
      <c r="I48" s="16"/>
      <c r="J48" s="16"/>
      <c r="K48" s="10"/>
    </row>
    <row r="49" spans="1:11" ht="45.75" x14ac:dyDescent="0.25">
      <c r="A49" s="11" t="s">
        <v>24</v>
      </c>
      <c r="B49" s="12">
        <v>1</v>
      </c>
      <c r="C49" s="13">
        <v>5670280</v>
      </c>
      <c r="D49" s="6"/>
      <c r="E49" s="13"/>
      <c r="F49" s="13"/>
      <c r="G49" s="14">
        <v>0.52237500000000003</v>
      </c>
      <c r="H49" s="15">
        <v>4</v>
      </c>
      <c r="I49" s="16"/>
      <c r="J49" s="16"/>
      <c r="K49" s="10"/>
    </row>
    <row r="50" spans="1:11" ht="45.75" x14ac:dyDescent="0.25">
      <c r="A50" s="11" t="s">
        <v>25</v>
      </c>
      <c r="B50" s="17">
        <v>1</v>
      </c>
      <c r="C50" s="13">
        <v>5670280</v>
      </c>
      <c r="D50" s="6"/>
      <c r="E50" s="13"/>
      <c r="F50" s="13"/>
      <c r="G50" s="14">
        <v>0.44774999999999998</v>
      </c>
      <c r="H50" s="18">
        <v>4</v>
      </c>
      <c r="I50" s="19"/>
      <c r="J50" s="19"/>
      <c r="K50" s="10"/>
    </row>
    <row r="51" spans="1:11" ht="18" x14ac:dyDescent="0.25">
      <c r="A51" s="20" t="s">
        <v>26</v>
      </c>
      <c r="B51" s="21">
        <f>SUM(B37:B50)</f>
        <v>54</v>
      </c>
      <c r="C51" s="21"/>
      <c r="D51" s="22"/>
      <c r="E51" s="22"/>
      <c r="F51" s="23"/>
      <c r="G51" s="24"/>
      <c r="H51" s="25"/>
      <c r="I51" s="26"/>
      <c r="J51" s="27"/>
      <c r="K51" s="10"/>
    </row>
    <row r="52" spans="1:11" ht="47.25" x14ac:dyDescent="0.25">
      <c r="A52" s="28" t="s">
        <v>27</v>
      </c>
      <c r="B52" s="29"/>
      <c r="C52" s="30"/>
      <c r="D52" s="11" t="s">
        <v>28</v>
      </c>
      <c r="E52" s="31"/>
      <c r="F52" s="32"/>
      <c r="G52" s="33"/>
      <c r="H52" s="34"/>
      <c r="I52" s="35"/>
      <c r="J52" s="36"/>
      <c r="K52" s="37"/>
    </row>
    <row r="53" spans="1:11" ht="45.75" x14ac:dyDescent="0.25">
      <c r="A53" s="28" t="s">
        <v>29</v>
      </c>
      <c r="B53" s="29"/>
      <c r="C53" s="30"/>
      <c r="D53" s="38" t="s">
        <v>44</v>
      </c>
      <c r="E53" s="31"/>
      <c r="F53" s="32"/>
      <c r="G53" s="33"/>
      <c r="H53" s="34"/>
      <c r="I53" s="35"/>
      <c r="J53" s="36"/>
      <c r="K53" s="37"/>
    </row>
    <row r="54" spans="1:11" ht="32.25" thickBot="1" x14ac:dyDescent="0.3">
      <c r="A54" s="49" t="s">
        <v>30</v>
      </c>
      <c r="B54" s="50"/>
      <c r="C54" s="51"/>
      <c r="D54" s="52"/>
      <c r="E54" s="53"/>
      <c r="F54" s="54"/>
      <c r="G54" s="55"/>
      <c r="H54" s="56"/>
      <c r="I54" s="57"/>
      <c r="J54" s="58"/>
      <c r="K54" s="59"/>
    </row>
    <row r="57" spans="1:11" ht="53.25" customHeight="1" thickBot="1" x14ac:dyDescent="0.3">
      <c r="A57" s="61" t="s">
        <v>45</v>
      </c>
      <c r="B57" s="62"/>
      <c r="C57" s="62"/>
      <c r="D57" s="62"/>
      <c r="E57" s="62"/>
      <c r="F57" s="62"/>
      <c r="G57" s="62"/>
      <c r="H57" s="62"/>
      <c r="I57" s="62"/>
      <c r="J57" s="62"/>
      <c r="K57" s="77"/>
    </row>
    <row r="64" spans="1:11" x14ac:dyDescent="0.25">
      <c r="J64" s="48"/>
    </row>
    <row r="65" spans="10:10" x14ac:dyDescent="0.25">
      <c r="J65" s="60"/>
    </row>
    <row r="66" spans="10:10" x14ac:dyDescent="0.25">
      <c r="J66" s="48"/>
    </row>
    <row r="67" spans="10:10" x14ac:dyDescent="0.25">
      <c r="J67" s="48"/>
    </row>
  </sheetData>
  <mergeCells count="10">
    <mergeCell ref="A1:K2"/>
    <mergeCell ref="A31:K32"/>
    <mergeCell ref="A57:K57"/>
    <mergeCell ref="A35:K35"/>
    <mergeCell ref="A4:K4"/>
    <mergeCell ref="A5:K5"/>
    <mergeCell ref="A25:A26"/>
    <mergeCell ref="A27:J27"/>
    <mergeCell ref="A28:J28"/>
    <mergeCell ref="A34:K34"/>
  </mergeCells>
  <printOptions horizontalCentered="1" verticalCentered="1"/>
  <pageMargins left="0.31496062992125984" right="0.51181102362204722" top="0.35433070866141736" bottom="0.35433070866141736" header="0.31496062992125984" footer="0.31496062992125984"/>
  <pageSetup paperSize="123" scale="4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AUMENTO 2016 EN BLANCO</vt:lpstr>
      <vt:lpstr>'AUMENTO 2016 EN BLANCO'!Área_de_impresión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Gustavo Enrique Rodriguez Leon</dc:creator>
  <cp:lastModifiedBy>Gustavo Enrique Rodriguez Leon</cp:lastModifiedBy>
  <dcterms:created xsi:type="dcterms:W3CDTF">2015-05-28T14:35:46Z</dcterms:created>
  <dcterms:modified xsi:type="dcterms:W3CDTF">2015-05-28T16:11:44Z</dcterms:modified>
</cp:coreProperties>
</file>