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1840" windowHeight="5055"/>
  </bookViews>
  <sheets>
    <sheet name="PPTO OBRA" sheetId="20" r:id="rId1"/>
  </sheets>
  <definedNames>
    <definedName name="_xlnm._FilterDatabase" localSheetId="0" hidden="1">'PPTO OBRA'!$A$1:$H$804</definedName>
    <definedName name="_xlnm.Print_Area" localSheetId="0">'PPTO OBRA'!$A$2:$H$787</definedName>
    <definedName name="_xlnm.Print_Titles" localSheetId="0">'PPTO OBRA'!$2:$4</definedName>
  </definedNames>
  <calcPr calcId="144525"/>
</workbook>
</file>

<file path=xl/calcChain.xml><?xml version="1.0" encoding="utf-8"?>
<calcChain xmlns="http://schemas.openxmlformats.org/spreadsheetml/2006/main">
  <c r="D64" i="20" l="1"/>
  <c r="D50" i="20"/>
  <c r="H5" i="20" l="1"/>
</calcChain>
</file>

<file path=xl/sharedStrings.xml><?xml version="1.0" encoding="utf-8"?>
<sst xmlns="http://schemas.openxmlformats.org/spreadsheetml/2006/main" count="2145" uniqueCount="1394">
  <si>
    <t>UN</t>
  </si>
  <si>
    <t>ML</t>
  </si>
  <si>
    <t>GL</t>
  </si>
  <si>
    <t>KG</t>
  </si>
  <si>
    <t>ITEM</t>
  </si>
  <si>
    <t>UNIDAD</t>
  </si>
  <si>
    <t>Sistema de sujección y Rieles, calculos estructurales y ejecución de las cerchas y/o vigas para la instalación del sistema de nivelación y rieles de desplazamiento y almacenamiento, teniendo en cuenta el peso por metro cuadrado del sistema. En el conjunto de nivelacion se instalaran cada 60 cm y en el almacenamiento cada 30 cm.</t>
  </si>
  <si>
    <t>DESCRIPCION</t>
  </si>
  <si>
    <t>VR. UNITARIO</t>
  </si>
  <si>
    <t>VR. ITEM</t>
  </si>
  <si>
    <t>VR. SUBCAP</t>
  </si>
  <si>
    <t>VR. CAPITULO</t>
  </si>
  <si>
    <t>1.1.1</t>
  </si>
  <si>
    <t>1.1.2</t>
  </si>
  <si>
    <t>1.1.3</t>
  </si>
  <si>
    <t>1.2.1</t>
  </si>
  <si>
    <t>1.2.2</t>
  </si>
  <si>
    <t>2.1.1</t>
  </si>
  <si>
    <t>GBL</t>
  </si>
  <si>
    <t>2.1.2</t>
  </si>
  <si>
    <t>2.1.3</t>
  </si>
  <si>
    <t>2.2.1</t>
  </si>
  <si>
    <t>2.2.2</t>
  </si>
  <si>
    <t>2.3.1</t>
  </si>
  <si>
    <t>CANTIDAD TOTAL</t>
  </si>
  <si>
    <t xml:space="preserve">PRELIMINARES                                                                                                       </t>
  </si>
  <si>
    <t xml:space="preserve">     </t>
  </si>
  <si>
    <t xml:space="preserve">ACTIVIDADES PRELIMINARES                                                                                      </t>
  </si>
  <si>
    <t>Campamento</t>
  </si>
  <si>
    <t xml:space="preserve">M2   </t>
  </si>
  <si>
    <t xml:space="preserve">Cerramiento provisional en lona verde  h=2 m                                                             </t>
  </si>
  <si>
    <t xml:space="preserve">ML   </t>
  </si>
  <si>
    <t xml:space="preserve">Cerramiento provisional en lamina  h=2 m                                                             </t>
  </si>
  <si>
    <t>1.1.4</t>
  </si>
  <si>
    <t xml:space="preserve">Localizacion y replanteo </t>
  </si>
  <si>
    <t>1.1.5</t>
  </si>
  <si>
    <t>Valla informativa</t>
  </si>
  <si>
    <t xml:space="preserve">INSTALACION SERVICIOS PROVISIONALES                                                                           </t>
  </si>
  <si>
    <t>Red agua provisional, incluye medidor</t>
  </si>
  <si>
    <t>Red electrica provisional, incluye medidor</t>
  </si>
  <si>
    <t xml:space="preserve">CIMENTACION                                                                                                        </t>
  </si>
  <si>
    <t xml:space="preserve">EXCAVACIONES Y RELLENOS                                                                                       </t>
  </si>
  <si>
    <t xml:space="preserve">Descapote e=0.20 </t>
  </si>
  <si>
    <t xml:space="preserve">Excavación mecanica de material común                                        </t>
  </si>
  <si>
    <t xml:space="preserve">M3   </t>
  </si>
  <si>
    <t>Excavacion manual de material comun heterogeneo no incluye retiro</t>
  </si>
  <si>
    <t>2.1.4</t>
  </si>
  <si>
    <t xml:space="preserve">Relleno con subbase granular compactado                                                                  </t>
  </si>
  <si>
    <t>2.1.5</t>
  </si>
  <si>
    <t xml:space="preserve">Relleno con recebo comun compactado                                                                      </t>
  </si>
  <si>
    <t>2.1.6</t>
  </si>
  <si>
    <t xml:space="preserve">Relleno con gravilla blanca 2" para contenedor de raiz                                                             </t>
  </si>
  <si>
    <t>2.1.7</t>
  </si>
  <si>
    <t xml:space="preserve">Perfilada de terreno (incluye trasiego)                                                                </t>
  </si>
  <si>
    <t>2.1.8</t>
  </si>
  <si>
    <t xml:space="preserve">Trasiego interno de material de excavacion                                                               </t>
  </si>
  <si>
    <t>2.1.9</t>
  </si>
  <si>
    <t xml:space="preserve">Retiro de material de excavacion fuera de las instalaciones a botadero autorizado                                                 </t>
  </si>
  <si>
    <t xml:space="preserve">CONCRETOS DE CIMIENTOS                                                                                        </t>
  </si>
  <si>
    <t xml:space="preserve">Zapatas en concreto de 4000 psi-28 Mpa (premezclado sin refuerzo)                                        </t>
  </si>
  <si>
    <t xml:space="preserve">Vigas de cimentacion en concreto de 4000 psi -28 Mpa (sin refuerzo)                                      </t>
  </si>
  <si>
    <t>2.2.3</t>
  </si>
  <si>
    <t>Placa maciza en concreto 4000 psi - 28 Mpa (Sin Refuerzo)</t>
  </si>
  <si>
    <t>2.2.4</t>
  </si>
  <si>
    <t xml:space="preserve">Concreto de limpieza 1500 psi                                                                            </t>
  </si>
  <si>
    <t xml:space="preserve">ACERO DE REFUERZO - CIMENTACION                                                                               </t>
  </si>
  <si>
    <t xml:space="preserve">Acero de refuerzo Fy=60000 psi (incluye alambre negro,figuracion y transportes internos)                 </t>
  </si>
  <si>
    <t xml:space="preserve">KG   </t>
  </si>
  <si>
    <t xml:space="preserve">ESTRUCTURA EN CONCRETO                                                                                             </t>
  </si>
  <si>
    <t xml:space="preserve">ELEMENTOS VERTICALES                                                                                          </t>
  </si>
  <si>
    <t>3.1.1</t>
  </si>
  <si>
    <t xml:space="preserve">Columnas 4000 psi -28 Mpa (premezclado sin refuerzo)                                                     </t>
  </si>
  <si>
    <t>3.1.2</t>
  </si>
  <si>
    <t>Cortasol en concreto visto reforzado 4000  psi, agregado fino y acabado con pintura gris basalto</t>
  </si>
  <si>
    <t xml:space="preserve">ELEMENTOS HORIZONTALES                                                                          </t>
  </si>
  <si>
    <t>3.2.1</t>
  </si>
  <si>
    <t xml:space="preserve">Vigas Aéreas en Concreto a la vista 4000 PSI-28 Mpa (Sin Refuerzo) </t>
  </si>
  <si>
    <t>3.2.4</t>
  </si>
  <si>
    <t>Viga sobre muro apoyo ventaneria de 12x15</t>
  </si>
  <si>
    <t>3.2.5</t>
  </si>
  <si>
    <t>Alfajia con panel inclinado en  concreto visto reforzado 4000  psi, agregado fino y acabado con pintura gris basalto</t>
  </si>
  <si>
    <t>3.2.6</t>
  </si>
  <si>
    <t>Dintel en L Descolgado Bajo Placa (Sin Refuerzo)</t>
  </si>
  <si>
    <t xml:space="preserve">LOSA EN CONCRETO                                                                                              </t>
  </si>
  <si>
    <t>3.3.1</t>
  </si>
  <si>
    <t xml:space="preserve">Placa de contrapiso 4000 psi-28 Mpa (premezclado sin refuerzo)                                           </t>
  </si>
  <si>
    <t>3.3.2</t>
  </si>
  <si>
    <t xml:space="preserve">Placa de entrepiso en lamina colaborante de 2" cal 16 segundo y tercer nivel en concreto 4000 psi -28Mpa (premezclado sin refuerzo)     </t>
  </si>
  <si>
    <t>3.3.5</t>
  </si>
  <si>
    <t>Placa Maciza  en Concreto 4000 psi -28Mpa (premezclado sin refuerzo) para Recalce de Piso en Cuartos Técnicos</t>
  </si>
  <si>
    <t xml:space="preserve">OTROS ELEMENTOS EN CONCRETO                                                                                   </t>
  </si>
  <si>
    <t>3.4.1</t>
  </si>
  <si>
    <t>Escaleras en concreto 4000 psi</t>
  </si>
  <si>
    <t>3.4.2</t>
  </si>
  <si>
    <t>Columnetas en Concreto 4000 psi -28Mpa (Sin Refuerzo) para Cubiertas Puentes y Rampa Auditorio</t>
  </si>
  <si>
    <t>3.4.3</t>
  </si>
  <si>
    <t xml:space="preserve">Pedestal para puentes y rampas en concreto  4000 psi -28Mpa (premezclado sin refuerzo)                   </t>
  </si>
  <si>
    <t>3.4.4</t>
  </si>
  <si>
    <t>Tanque en Concreto Impermeabilizado 4000 PSI para Almacenamiento de Agua</t>
  </si>
  <si>
    <t>3.4.5</t>
  </si>
  <si>
    <t xml:space="preserve">Caja contenedora de raiz en concreto 1.20 x 1.20 x 1.80                                                  </t>
  </si>
  <si>
    <t xml:space="preserve">UN   </t>
  </si>
  <si>
    <t>3.4.6</t>
  </si>
  <si>
    <t xml:space="preserve">Rampa en concreto 4000 psi- 28Mpa (premezclado)                                                             </t>
  </si>
  <si>
    <t>3.4.7</t>
  </si>
  <si>
    <t xml:space="preserve">Dintel en concreto ,15 x ,45                                                                             </t>
  </si>
  <si>
    <t>3.4.8</t>
  </si>
  <si>
    <t xml:space="preserve">Bordillo en concreto fundido en obra ,20 x ,35                                                           </t>
  </si>
  <si>
    <t>3.4.9</t>
  </si>
  <si>
    <t xml:space="preserve">Bordillo en concreto fundido en obra ,20 x ,25                                                           </t>
  </si>
  <si>
    <t>3.4.10</t>
  </si>
  <si>
    <t xml:space="preserve">Bordillo en concreto de 0.10 x 0.15                                                                             </t>
  </si>
  <si>
    <t>3.4.11</t>
  </si>
  <si>
    <t>3.4.12</t>
  </si>
  <si>
    <t xml:space="preserve">Banca en concreto fundida en sitio                                                                       </t>
  </si>
  <si>
    <t>3.4.13</t>
  </si>
  <si>
    <t>Concreto para Soporte de Divisiones de Baños en Cantiléver (L=1,5 ml / unidad)</t>
  </si>
  <si>
    <t>3.4.14</t>
  </si>
  <si>
    <t>Cárcamo en Concreto 4000 PSI 0.60*0.30 Tapa alfajor, incluye marco y contramarco en ángulo de 2" * 2"</t>
  </si>
  <si>
    <t>3.4.15</t>
  </si>
  <si>
    <t>Cárcamo en Concreto eléctrico 4000 PSI 1.30*0.30 Tapa alfajor, incluye marco y contramarco en ángulo de 2" * 2"</t>
  </si>
  <si>
    <t>3.4.16</t>
  </si>
  <si>
    <t>Juntas de dilatacion en concreto</t>
  </si>
  <si>
    <t>Rejilla Prefabricada en Concreto  40x40x6 cm para Cárcamos</t>
  </si>
  <si>
    <t xml:space="preserve">ACERO DE REFUERZO - ESTRUCTURAS                                                                               </t>
  </si>
  <si>
    <t>3.5.1</t>
  </si>
  <si>
    <t>3.5.2</t>
  </si>
  <si>
    <t>Malla electrosoldada Fy= 5000 Kg/cm2 (Incluye alambre negro, figuracion y transportes internos)</t>
  </si>
  <si>
    <t xml:space="preserve">ESTRUCTURA METALICA                                                                                           </t>
  </si>
  <si>
    <t>3.6.1</t>
  </si>
  <si>
    <t>Estructura metalica incluye todos los elementos de fijación, soporte, soldadura, etc.</t>
  </si>
  <si>
    <t xml:space="preserve">INSTALACIONES HIDRAULICAS                                                                                          </t>
  </si>
  <si>
    <t xml:space="preserve">DISTRIBUCION INTERIOR DE AGUA FRIA                                                                            </t>
  </si>
  <si>
    <t>TUBERÍAS EN PVC-P</t>
  </si>
  <si>
    <t>4.1.1</t>
  </si>
  <si>
    <t xml:space="preserve">Tuberia PVC P 3"                                                                                         </t>
  </si>
  <si>
    <t>4.1.2</t>
  </si>
  <si>
    <t xml:space="preserve">Tuberia PVC P 2,1/2"                                                                                     </t>
  </si>
  <si>
    <t>4.1.3</t>
  </si>
  <si>
    <t xml:space="preserve">Tuberia PVC P 2"                                                                                         </t>
  </si>
  <si>
    <t>4.1.4</t>
  </si>
  <si>
    <t xml:space="preserve">Tuberia PVC P 1,1/2"                                                                                     </t>
  </si>
  <si>
    <t>4.1.5</t>
  </si>
  <si>
    <t xml:space="preserve">Tuberia PVC P 1,1/4"                                                                                     </t>
  </si>
  <si>
    <t>4.1.6</t>
  </si>
  <si>
    <t xml:space="preserve">Tuberia PVC P 1"                                                                                         </t>
  </si>
  <si>
    <t>4.1.7</t>
  </si>
  <si>
    <t xml:space="preserve">Tuberia PVC P 3/4"                                                                                       </t>
  </si>
  <si>
    <t>4.1.8</t>
  </si>
  <si>
    <t xml:space="preserve">Tuberia PVC P 1/2"                                                                                       </t>
  </si>
  <si>
    <t>ACCESORIOS EN PVC-P</t>
  </si>
  <si>
    <t>4.1.9</t>
  </si>
  <si>
    <t xml:space="preserve">Accesorios PVC P 3"                                                                                      </t>
  </si>
  <si>
    <t>4.1.10</t>
  </si>
  <si>
    <t xml:space="preserve">Accesorios PVC P 2,1/2"                                                                                  </t>
  </si>
  <si>
    <t>4.1.11</t>
  </si>
  <si>
    <t xml:space="preserve">Accesorios PVC P 2"                                                                                      </t>
  </si>
  <si>
    <t>4.1.12</t>
  </si>
  <si>
    <t xml:space="preserve">Accesorios PVC P 1,1/2"                                                                                  </t>
  </si>
  <si>
    <t>4.1.13</t>
  </si>
  <si>
    <t xml:space="preserve">Accesorios PVC P 1,1/4"                                                                                  </t>
  </si>
  <si>
    <t>4.1.14</t>
  </si>
  <si>
    <t xml:space="preserve">Accesorios PVC P 1"                                                                                      </t>
  </si>
  <si>
    <t>4.1.15</t>
  </si>
  <si>
    <t xml:space="preserve">Accesorios PVC P 3/4"                                                                                    </t>
  </si>
  <si>
    <t>4.1.16</t>
  </si>
  <si>
    <t xml:space="preserve">Accesorios PVC P 1/2"                                                                                    </t>
  </si>
  <si>
    <t>REGISTROS P/D ROSCAR</t>
  </si>
  <si>
    <t>4.1.17</t>
  </si>
  <si>
    <t xml:space="preserve">Reg.P/D Roscar 3"                                                                                        </t>
  </si>
  <si>
    <t>4.1.18</t>
  </si>
  <si>
    <t xml:space="preserve">Reg.P/D Roscar  2,1/2"                                                                                   </t>
  </si>
  <si>
    <t>4.1.19</t>
  </si>
  <si>
    <t xml:space="preserve">Reg.P/D Roscar 2"                                                                                        </t>
  </si>
  <si>
    <t>4.1.20</t>
  </si>
  <si>
    <t xml:space="preserve">Reg.P/D Roscar 1,1/2"                                                                                    </t>
  </si>
  <si>
    <t>4.1.21</t>
  </si>
  <si>
    <t xml:space="preserve">Reg.P/D Roscar 1,1/4"                                                                                    </t>
  </si>
  <si>
    <t>4.1.22</t>
  </si>
  <si>
    <t>Reg.P/D Roscar 1"</t>
  </si>
  <si>
    <t>4.1.23</t>
  </si>
  <si>
    <t xml:space="preserve">Reg.P/D Roscar 3/4"                                                                                      </t>
  </si>
  <si>
    <t>4.1.24</t>
  </si>
  <si>
    <t xml:space="preserve">Reg.P/D Roscar 1/2"                                                                                      </t>
  </si>
  <si>
    <t>REGISTROS DE BOLA</t>
  </si>
  <si>
    <t>4.1.25</t>
  </si>
  <si>
    <t xml:space="preserve">Registro bola 3"                                                                                        </t>
  </si>
  <si>
    <t>4.1.26</t>
  </si>
  <si>
    <t>Registro bola 2-1/2"</t>
  </si>
  <si>
    <t>4.1.27</t>
  </si>
  <si>
    <t>Registro bola 2"</t>
  </si>
  <si>
    <t>4.1.28</t>
  </si>
  <si>
    <t>Registro bola 1.1/2"</t>
  </si>
  <si>
    <t>4.1.29</t>
  </si>
  <si>
    <t>Registro bola 1.1/4"</t>
  </si>
  <si>
    <t>4.1.30</t>
  </si>
  <si>
    <t>Registro bola 1"</t>
  </si>
  <si>
    <t>4.1.31</t>
  </si>
  <si>
    <t>Registro bola 3/4"</t>
  </si>
  <si>
    <t>4.1.32</t>
  </si>
  <si>
    <t>Registro bola 1/2"</t>
  </si>
  <si>
    <t>OTROS</t>
  </si>
  <si>
    <t>4.1.33</t>
  </si>
  <si>
    <t xml:space="preserve">Llave manguera cromada 1/2"   </t>
  </si>
  <si>
    <t>4.1.34</t>
  </si>
  <si>
    <t>Válvula expulsora de aire 1"</t>
  </si>
  <si>
    <t>4.1.35</t>
  </si>
  <si>
    <t xml:space="preserve">Abrazaderas 2-1/2"    </t>
  </si>
  <si>
    <t>4.1.36</t>
  </si>
  <si>
    <t xml:space="preserve">Abrazaderas 2"    </t>
  </si>
  <si>
    <t>4.1.37</t>
  </si>
  <si>
    <t xml:space="preserve">Abrazaderas 1-1/2"    </t>
  </si>
  <si>
    <t>4.1.38</t>
  </si>
  <si>
    <t xml:space="preserve">Abrazaderas 1-1/4"    </t>
  </si>
  <si>
    <t>4.1.39</t>
  </si>
  <si>
    <t xml:space="preserve">Abrazaderas 1"    </t>
  </si>
  <si>
    <t>4.1.40</t>
  </si>
  <si>
    <t xml:space="preserve">Abrazaderas 3/4"    </t>
  </si>
  <si>
    <t>4.1.41</t>
  </si>
  <si>
    <t xml:space="preserve">Abrazaderas 1/2"    </t>
  </si>
  <si>
    <t>4.1.42</t>
  </si>
  <si>
    <t>Stickers identificacion de valvulas</t>
  </si>
  <si>
    <t xml:space="preserve">PUNTOS HIDRAULICOS DE AGUA FRIA                                                                               </t>
  </si>
  <si>
    <t>4.2.1</t>
  </si>
  <si>
    <t xml:space="preserve">Punto  AF sanitario 1/2"                                                                                 </t>
  </si>
  <si>
    <t>4.2.2</t>
  </si>
  <si>
    <t xml:space="preserve">Punto AF lavamanos 1/2"                                                                                  </t>
  </si>
  <si>
    <t>4.2.3</t>
  </si>
  <si>
    <t xml:space="preserve">Punto  AF sanitario push 1"                                                                        </t>
  </si>
  <si>
    <t>4.2.4</t>
  </si>
  <si>
    <t xml:space="preserve">Punto  AF orinal Sensor 1/2"                                                                         </t>
  </si>
  <si>
    <t>4.2.5</t>
  </si>
  <si>
    <t xml:space="preserve">Punto AF llave manguera 1/2"                                                                             </t>
  </si>
  <si>
    <t>4.2.6</t>
  </si>
  <si>
    <t>Punto AF ducha 1/2"</t>
  </si>
  <si>
    <t>4.2.7</t>
  </si>
  <si>
    <t>Punto AF lavaplatos 1/2"</t>
  </si>
  <si>
    <t>4.2.8</t>
  </si>
  <si>
    <t>Punto AF poceta de aseo 1/2"</t>
  </si>
  <si>
    <t xml:space="preserve">MONTAJE DE APARATOS                                                                                           </t>
  </si>
  <si>
    <t>4.3.1</t>
  </si>
  <si>
    <t>Sanitarios de tanque</t>
  </si>
  <si>
    <t>4.3.2</t>
  </si>
  <si>
    <t>Lavamanos, incluye grifería completa</t>
  </si>
  <si>
    <t>4.3.3</t>
  </si>
  <si>
    <t>Sanitario de pared, incluye válvula antivandalismo de sensor y grifería completa</t>
  </si>
  <si>
    <t>4.3.4</t>
  </si>
  <si>
    <t>Orinal pared, incluye válvula antivandalismo de sensor y grifería completa</t>
  </si>
  <si>
    <t>4.3.5</t>
  </si>
  <si>
    <t xml:space="preserve">Llave manguera                                                                                           </t>
  </si>
  <si>
    <t>4.3.6</t>
  </si>
  <si>
    <t>Ducha completa</t>
  </si>
  <si>
    <t>4.3.7</t>
  </si>
  <si>
    <t>Lavaplatos, incluye grifería completa</t>
  </si>
  <si>
    <t>4.3.8</t>
  </si>
  <si>
    <t>Llave manguera para Poceta de aseo 1/2"</t>
  </si>
  <si>
    <t>4.3.9</t>
  </si>
  <si>
    <t xml:space="preserve">Siamesa                                                                                                  </t>
  </si>
  <si>
    <t>4.3.10</t>
  </si>
  <si>
    <t>Amortiguador de Golpe de Ariete 1/2".</t>
  </si>
  <si>
    <t>4.3.11</t>
  </si>
  <si>
    <t>Amortiguador de Golpe de Ariete 3/4".</t>
  </si>
  <si>
    <t xml:space="preserve">REDES DE AGUAS LLUVIAS , NEGRAS  Y REVENTILACIONES.                                                           </t>
  </si>
  <si>
    <t>TUBERÍA PVC-S</t>
  </si>
  <si>
    <t>4.4.1</t>
  </si>
  <si>
    <t xml:space="preserve">Tuberia PVC S  6"                                                                                        </t>
  </si>
  <si>
    <t>4.4.2</t>
  </si>
  <si>
    <t xml:space="preserve">Tuberia PVC S  4"                                                                                        </t>
  </si>
  <si>
    <t>4.4.3</t>
  </si>
  <si>
    <t xml:space="preserve">Tuberia PVC S  3"                                                                                        </t>
  </si>
  <si>
    <t>4.4.4</t>
  </si>
  <si>
    <t xml:space="preserve">Tuberia PVC S  2"                                                                                        </t>
  </si>
  <si>
    <t>TUBERÍA PVC-L</t>
  </si>
  <si>
    <t>4.4.5</t>
  </si>
  <si>
    <t xml:space="preserve">Tuberia PVC L  6"                                                                                        </t>
  </si>
  <si>
    <t>4.4.6</t>
  </si>
  <si>
    <t xml:space="preserve">Tuberia PVC L  4"                                                                                        </t>
  </si>
  <si>
    <t>4.4.7</t>
  </si>
  <si>
    <t xml:space="preserve">Tuberia PVC L  3"                                                                                        </t>
  </si>
  <si>
    <t>4.4.8</t>
  </si>
  <si>
    <t xml:space="preserve">Tuberia PVC L  2"                                                                                        </t>
  </si>
  <si>
    <t>ACCESORIOS PVC-S</t>
  </si>
  <si>
    <t>4.4.9</t>
  </si>
  <si>
    <t xml:space="preserve">Accesorios PVC S 6"                                                                                      </t>
  </si>
  <si>
    <t>4.4.10</t>
  </si>
  <si>
    <t xml:space="preserve">Accesorios PVC S 4"                                                                                      </t>
  </si>
  <si>
    <t>4.4.11</t>
  </si>
  <si>
    <t xml:space="preserve">Accesorios PVC S 3"                                                                                      </t>
  </si>
  <si>
    <t>4.4.12</t>
  </si>
  <si>
    <t xml:space="preserve">Accesorios PVC S 2"                                                                                      </t>
  </si>
  <si>
    <t>ABRAZADERAS</t>
  </si>
  <si>
    <t>4.4.13</t>
  </si>
  <si>
    <t xml:space="preserve">Abrazaderas 6"                                                                                           </t>
  </si>
  <si>
    <t>4.4.14</t>
  </si>
  <si>
    <t xml:space="preserve">Abrazaderas 4"                                                                                           </t>
  </si>
  <si>
    <t>4.4.15</t>
  </si>
  <si>
    <t xml:space="preserve">Abrazaderas 3"                                                                                           </t>
  </si>
  <si>
    <t>4.4.16</t>
  </si>
  <si>
    <t xml:space="preserve">Abrazaderas 2"                                                                                           </t>
  </si>
  <si>
    <t>TUBERÍA PVC ALCANTARILLADO</t>
  </si>
  <si>
    <t>4.4.17</t>
  </si>
  <si>
    <t xml:space="preserve">Excavacion en material comun, sin retiro                                                                  </t>
  </si>
  <si>
    <t>4.4.18</t>
  </si>
  <si>
    <t xml:space="preserve">Relleno material seleccionado de la excavación                                                                            </t>
  </si>
  <si>
    <t>4.4.19</t>
  </si>
  <si>
    <t xml:space="preserve">Retiro sobrantes                                                                                         </t>
  </si>
  <si>
    <t>4.4.20</t>
  </si>
  <si>
    <t xml:space="preserve">Tuberia pcv alc 10", incluye accesorios                                                                                     </t>
  </si>
  <si>
    <t>4.4.21</t>
  </si>
  <si>
    <t>Tuberia pcv alc. 8", incluye accesorios</t>
  </si>
  <si>
    <t>4.4.22</t>
  </si>
  <si>
    <t xml:space="preserve">Tuberia pcv alc. 6", incluye accesorios                                                              </t>
  </si>
  <si>
    <t>4.4.23</t>
  </si>
  <si>
    <t xml:space="preserve">Tuberia pcv alc. 4", incluye accesorios                                                              </t>
  </si>
  <si>
    <t xml:space="preserve">SALIDAS SANITARIAS                                                                                            </t>
  </si>
  <si>
    <t>4.5.1</t>
  </si>
  <si>
    <t xml:space="preserve">Salida Sanitario 4"                                                                                             </t>
  </si>
  <si>
    <t>4.5.2</t>
  </si>
  <si>
    <t xml:space="preserve">Salida Orinal 3"  </t>
  </si>
  <si>
    <t>4.5.3</t>
  </si>
  <si>
    <t xml:space="preserve">Salida Lavamanos 2"                                                                                             </t>
  </si>
  <si>
    <t>4.5.4</t>
  </si>
  <si>
    <t xml:space="preserve">Salida Lavaplatos 2"                                                                                             </t>
  </si>
  <si>
    <t>4.5.5</t>
  </si>
  <si>
    <t xml:space="preserve">Salida Ducha 2"                                                                                             </t>
  </si>
  <si>
    <t>4.5.6</t>
  </si>
  <si>
    <t xml:space="preserve">Salida Sifon 4"                                                                                                 </t>
  </si>
  <si>
    <t>4.5.7</t>
  </si>
  <si>
    <t xml:space="preserve">Salida Sifon 3"                                                                                                 </t>
  </si>
  <si>
    <t>4.5.8</t>
  </si>
  <si>
    <t xml:space="preserve">Salida Sifon 2"                                                                                                 </t>
  </si>
  <si>
    <t>4.5.9</t>
  </si>
  <si>
    <t xml:space="preserve">Salida Sifon con tapon 4"                                                                                       </t>
  </si>
  <si>
    <t>4.5.10</t>
  </si>
  <si>
    <t xml:space="preserve">Soportes en placa                                                                                        </t>
  </si>
  <si>
    <t xml:space="preserve">CONSTRUCCIONES EN MAMPOSTERIA Y CONCRETO                                                                      </t>
  </si>
  <si>
    <t>4.6.1</t>
  </si>
  <si>
    <t>Cajas de inspeccion  60*60, incluye marco y contramarco</t>
  </si>
  <si>
    <t>4.6.2</t>
  </si>
  <si>
    <t>Cajas de inspeccion  80*80, incluye marco y contramarco</t>
  </si>
  <si>
    <t>4.6.3</t>
  </si>
  <si>
    <t>Cajas de inspeccion  1.00*1.00, incluye marco y contramarco</t>
  </si>
  <si>
    <t>4.6.4</t>
  </si>
  <si>
    <t>Cajas de inspeccion  1.20*1.20, incluye marco y contramarco</t>
  </si>
  <si>
    <t>4.6.5</t>
  </si>
  <si>
    <t>Construcción pozo A.N., hprom.= 2.50 m</t>
  </si>
  <si>
    <t>4.6.6</t>
  </si>
  <si>
    <t>Cárcamo para aguas lluvias, incluye rejilla en concreto s/diseño, incluye marco en ángulo de 2" * 2"</t>
  </si>
  <si>
    <t>ACOMETIDA PRINCIPAL</t>
  </si>
  <si>
    <t xml:space="preserve">            </t>
  </si>
  <si>
    <t>4.7.1</t>
  </si>
  <si>
    <t xml:space="preserve">Conexión a red general                                                                                   </t>
  </si>
  <si>
    <t>4.7.2</t>
  </si>
  <si>
    <t xml:space="preserve">Tuberia PVC P 2-1/2"                                                                                         </t>
  </si>
  <si>
    <t>4.7.3</t>
  </si>
  <si>
    <t xml:space="preserve">Accesorio PVC P 2-1/2"                                                                                          </t>
  </si>
  <si>
    <t>4.7.4</t>
  </si>
  <si>
    <t xml:space="preserve">Tuberia 2-1/2" Acero Galvanizado SCH 40 Roscada.                                                                           </t>
  </si>
  <si>
    <t>4.7.5</t>
  </si>
  <si>
    <t xml:space="preserve">Accesorios Acero Galvanizado 2-1/2"                                                                                         </t>
  </si>
  <si>
    <t>4.7.6</t>
  </si>
  <si>
    <t xml:space="preserve">Reg.P/D Roscar 2-1/2"                                                                                          </t>
  </si>
  <si>
    <t>4.7.7</t>
  </si>
  <si>
    <t xml:space="preserve">Cheque 2-1/2"                                                                                                            </t>
  </si>
  <si>
    <t>4.7.8</t>
  </si>
  <si>
    <t xml:space="preserve">Flotador mecanico 4"                                                                                     </t>
  </si>
  <si>
    <t>4.7.9</t>
  </si>
  <si>
    <t xml:space="preserve">Medidor 2-1/2"                                                                                                 </t>
  </si>
  <si>
    <t>4.7.10</t>
  </si>
  <si>
    <t>4.7.11</t>
  </si>
  <si>
    <t xml:space="preserve">Caja para medidor de agua en piso 2-1/2"              </t>
  </si>
  <si>
    <t>4.7.12</t>
  </si>
  <si>
    <t>Plaquetas de identificacion</t>
  </si>
  <si>
    <t>4.7.13</t>
  </si>
  <si>
    <t xml:space="preserve">CUARTO BOMBAS AGUA POTABLE                                                                                    </t>
  </si>
  <si>
    <t>TUBERÍA HG</t>
  </si>
  <si>
    <t>4.8.1</t>
  </si>
  <si>
    <t xml:space="preserve">Tuberia HG 4"                                                                                            </t>
  </si>
  <si>
    <t>4.8.2</t>
  </si>
  <si>
    <t xml:space="preserve">Tuberia HG 3" </t>
  </si>
  <si>
    <t>4.8.3</t>
  </si>
  <si>
    <t xml:space="preserve">Tuberia HG 2"                                                                                            </t>
  </si>
  <si>
    <t>ACCESORIOS HG</t>
  </si>
  <si>
    <t>4.8.4</t>
  </si>
  <si>
    <t>Accesorio HG 4"</t>
  </si>
  <si>
    <t>4.8.5</t>
  </si>
  <si>
    <t>Accesorio HG 3"</t>
  </si>
  <si>
    <t>4.8.6</t>
  </si>
  <si>
    <t xml:space="preserve">Accesorio HG 2"                                                                                          </t>
  </si>
  <si>
    <t>REGISTROS Y OTROS</t>
  </si>
  <si>
    <t>4.8.7</t>
  </si>
  <si>
    <t xml:space="preserve">Reg.P/D Roscar 4"                                                                                        </t>
  </si>
  <si>
    <t>4.8.8</t>
  </si>
  <si>
    <t>4.8.9</t>
  </si>
  <si>
    <t>4.8.10</t>
  </si>
  <si>
    <t xml:space="preserve">Cheque 4"                                                                                                </t>
  </si>
  <si>
    <t>4.8.11</t>
  </si>
  <si>
    <t xml:space="preserve">Cheque perforado 2"                                                                                      </t>
  </si>
  <si>
    <t>4.8.12</t>
  </si>
  <si>
    <t xml:space="preserve">Union flexible tipo borracha 4"                                                                          </t>
  </si>
  <si>
    <t>4.8.13</t>
  </si>
  <si>
    <t xml:space="preserve">Copa excentrica 4"*2"                                                                                     </t>
  </si>
  <si>
    <t>4.8.14</t>
  </si>
  <si>
    <t xml:space="preserve">Copa concentrica 4"*2"                                                                                   </t>
  </si>
  <si>
    <t>4.8.15</t>
  </si>
  <si>
    <t xml:space="preserve">Niple pasamuro acero inox. 4"                                                                            </t>
  </si>
  <si>
    <t>4.8.16</t>
  </si>
  <si>
    <t xml:space="preserve">Niple pasamuro acero inox. 2"                                                                            </t>
  </si>
  <si>
    <t>4.8.17</t>
  </si>
  <si>
    <t xml:space="preserve">Montaje bombas centrifugas                                                                               </t>
  </si>
  <si>
    <t>4.8.18</t>
  </si>
  <si>
    <t xml:space="preserve">Montaje tanque hidroacumulador 500 L                                                                     </t>
  </si>
  <si>
    <t xml:space="preserve">RED GENERAL SUMINISTRO AGUA POTABLE                                                                           </t>
  </si>
  <si>
    <t>4.9.1</t>
  </si>
  <si>
    <t xml:space="preserve">Tuberia PVC P 4"                                                                                         </t>
  </si>
  <si>
    <t>4.9.2</t>
  </si>
  <si>
    <t>4.9.3</t>
  </si>
  <si>
    <t>4.9.4</t>
  </si>
  <si>
    <t>4.9.5</t>
  </si>
  <si>
    <t xml:space="preserve">Accesorio PVC P 4"                                                                                       </t>
  </si>
  <si>
    <t>4.9.6</t>
  </si>
  <si>
    <t>4.9.7</t>
  </si>
  <si>
    <t>4.9.8</t>
  </si>
  <si>
    <t xml:space="preserve">RED GENERAL RIEGO                                                                                             </t>
  </si>
  <si>
    <t>4.10.1</t>
  </si>
  <si>
    <t>4.10.2</t>
  </si>
  <si>
    <t>4.10.3</t>
  </si>
  <si>
    <t>4.10.4</t>
  </si>
  <si>
    <t>4.10.5</t>
  </si>
  <si>
    <t>4.10.6</t>
  </si>
  <si>
    <t>4.10.7</t>
  </si>
  <si>
    <t>4.10.8</t>
  </si>
  <si>
    <t>4.10.9</t>
  </si>
  <si>
    <t>4.10.10</t>
  </si>
  <si>
    <t>4.10.11</t>
  </si>
  <si>
    <t>Llave manguera 1/2", incluye montaje</t>
  </si>
  <si>
    <t xml:space="preserve">RED DESAGUES AGUAS RESIDUALES                                                                                 </t>
  </si>
  <si>
    <t>4.11.1</t>
  </si>
  <si>
    <t xml:space="preserve">Tuberia PVC NF 6"                                                                                        </t>
  </si>
  <si>
    <t>4.11.2</t>
  </si>
  <si>
    <t xml:space="preserve">Accesorio PVC NF 6"                                                                                      </t>
  </si>
  <si>
    <t>4.11.3</t>
  </si>
  <si>
    <t>4.11.4</t>
  </si>
  <si>
    <t>4.11.5</t>
  </si>
  <si>
    <t xml:space="preserve">Excavacion en material comun                                                                             </t>
  </si>
  <si>
    <t>4.11.6</t>
  </si>
  <si>
    <t xml:space="preserve">Relleno con recebo común                                                                             </t>
  </si>
  <si>
    <t>4.11.7</t>
  </si>
  <si>
    <t>4.11.8</t>
  </si>
  <si>
    <t xml:space="preserve">Conexión a colector general 10"*6"                                                                       </t>
  </si>
  <si>
    <t xml:space="preserve">RED GENERAL AGUAS LLUVIAS                                                                                     </t>
  </si>
  <si>
    <t>4.12.1</t>
  </si>
  <si>
    <t xml:space="preserve">Tuberia pcv alc. 8"                                                                                      </t>
  </si>
  <si>
    <t>4.12.2</t>
  </si>
  <si>
    <t xml:space="preserve">Tuberia pcv alc. 6"                                                                                      </t>
  </si>
  <si>
    <t>4.12.3</t>
  </si>
  <si>
    <t xml:space="preserve">Tuberia pcv alc. 4"                                                                                      </t>
  </si>
  <si>
    <t>4.12.4</t>
  </si>
  <si>
    <t xml:space="preserve">Tuberias PVC corr. 4"                                                                                    </t>
  </si>
  <si>
    <t>4.12.5</t>
  </si>
  <si>
    <t xml:space="preserve">Geotextil NT 1600                                                                                        </t>
  </si>
  <si>
    <t>4.12.6</t>
  </si>
  <si>
    <t xml:space="preserve">Grava para filtro                                                                                        </t>
  </si>
  <si>
    <t>4.12.7</t>
  </si>
  <si>
    <t>4.12.8</t>
  </si>
  <si>
    <t>4.12.9</t>
  </si>
  <si>
    <t>4.12.10</t>
  </si>
  <si>
    <t>Filtro en geodren (incluye gravilla y tubería perforada de 4")</t>
  </si>
  <si>
    <t xml:space="preserve">RED GENERAL CONTRA INCENDIO                                                                                          </t>
  </si>
  <si>
    <t>SISTEMA DETECCIÓN DE INCENDIOS</t>
  </si>
  <si>
    <t>5.1.7</t>
  </si>
  <si>
    <t xml:space="preserve">TUBERIA EMT 3/4". </t>
  </si>
  <si>
    <t>SISTEMA DE EXTINCION DE INCENDIOS</t>
  </si>
  <si>
    <t>5.2.1</t>
  </si>
  <si>
    <t>5.2.2</t>
  </si>
  <si>
    <t>TUBERIA CPVC Ø1" MARCA MASTER REF. BLAZE</t>
  </si>
  <si>
    <t>5.2.3</t>
  </si>
  <si>
    <t>TUBERIA CPVC Ø1.1/4" MARCA MASTER REF. BLAZE</t>
  </si>
  <si>
    <t>5.2.4</t>
  </si>
  <si>
    <t>TUBERIA CPVC Ø1.1/2" MARCA MASTER REF. BLAZE</t>
  </si>
  <si>
    <t>5.2.5</t>
  </si>
  <si>
    <t>TUBERIA CPVC Ø2" MARCA MASTER REF. BLAZE</t>
  </si>
  <si>
    <t>5.2.6</t>
  </si>
  <si>
    <t>TUBERIA CPVC Ø2.1/2" MARCA MASTER REF. BLAZE</t>
  </si>
  <si>
    <t>5.2.7</t>
  </si>
  <si>
    <t xml:space="preserve">TUBERIA AC CC SCH 40 Ø2.1/2" </t>
  </si>
  <si>
    <t>5.2.8</t>
  </si>
  <si>
    <t xml:space="preserve">ACCESORIO RANURADO 150 PSI Ø 2.1/2¨ </t>
  </si>
  <si>
    <t>5.2.9</t>
  </si>
  <si>
    <t>TUBERIA CPVC Ø3" MARCA MASTER REF. BLAZE</t>
  </si>
  <si>
    <t>5.2.10</t>
  </si>
  <si>
    <t xml:space="preserve">TUBERIA AC CC SCH 40 Ø3" </t>
  </si>
  <si>
    <t>5.2.11</t>
  </si>
  <si>
    <t xml:space="preserve">ACCESORIO RANURADO 150 PSI Ø 3¨ </t>
  </si>
  <si>
    <t>5.2.12</t>
  </si>
  <si>
    <t xml:space="preserve">TUBERIA AC CC SCH 40 Ø4" </t>
  </si>
  <si>
    <t>5.2.13</t>
  </si>
  <si>
    <t xml:space="preserve">ACCESORIO RANURADO 150 PSI Ø 4¨ </t>
  </si>
  <si>
    <t>5.2.14</t>
  </si>
  <si>
    <t>Brida ranurada UL/FM 4"</t>
  </si>
  <si>
    <t>5.2.15</t>
  </si>
  <si>
    <t>SOPORTE TIPO PERA CON CHAZO 1” MARCA MECANO REF. CAG100</t>
  </si>
  <si>
    <t>5.2.16</t>
  </si>
  <si>
    <t>SOPORTE TIPO PERA CON CHAZO 1.1/4” MARCA MECANO REF. CAG100</t>
  </si>
  <si>
    <t>5.2.17</t>
  </si>
  <si>
    <t>SOPORTE TIPO PERA CON CHAZO 1 ½” MARCA MECANO REF. CAG100</t>
  </si>
  <si>
    <t>5.2.18</t>
  </si>
  <si>
    <t>SOPORTE TIPO PERA CON CHAZO 2” MARCA MECANO REF. CAG100</t>
  </si>
  <si>
    <t>5.2.19</t>
  </si>
  <si>
    <t>SOPORTE TIPO PERA CON CHAZO 2.1/2” MARCA MECANO REF. CAG100</t>
  </si>
  <si>
    <t>5.2.20</t>
  </si>
  <si>
    <t>SOPORTE TIPO PERA CON CHAZO 3” MARCA MECANO REF. CAG100</t>
  </si>
  <si>
    <t>5.2.21</t>
  </si>
  <si>
    <t>SOPORTE TIPO PERA CON CHAZO 4” MARCA MECANO REF. CAG100</t>
  </si>
  <si>
    <t>5.2.22</t>
  </si>
  <si>
    <t>SOPORTE RISER</t>
  </si>
  <si>
    <t>5.2.23</t>
  </si>
  <si>
    <t>SOPORTE ANTISISMICO TRANSVERSAL Ø 3" MARCA TOLCO</t>
  </si>
  <si>
    <t>5.2.24</t>
  </si>
  <si>
    <t>SOPORTE ANTISISMICO TRANSVERSAL Ø 2.1/2" MARCA TOLCO</t>
  </si>
  <si>
    <t>5.2.25</t>
  </si>
  <si>
    <t>SOPORTE ANTISISMICO LONGITUDINAL Ø 3" MARCA TOLCO</t>
  </si>
  <si>
    <t>5.2.26</t>
  </si>
  <si>
    <t>SOPORTE ANTISISMICO LONGITUDINAL Ø 2.1/2" MARCA TOLCO</t>
  </si>
  <si>
    <t>5.2.27</t>
  </si>
  <si>
    <t>VALVULA MARIPOSA Ø3" MARCA TYCO-FIRE REF. 59-300-F-030N</t>
  </si>
  <si>
    <t>5.2.28</t>
  </si>
  <si>
    <t>VALVULA MARIPOSA Ø4"  MARCA TYCO-FIRE REF. 59-300-F-040N</t>
  </si>
  <si>
    <t>5.2.29</t>
  </si>
  <si>
    <t>VALVULA CHEQUE RANURADA Ø3¨ MARCA TYCO-FIRE REF. 59-590-0-030</t>
  </si>
  <si>
    <t>5.2.30</t>
  </si>
  <si>
    <t>VALVULA CHEQUE RANURADA Ø4” MARCA TYCO-FIRE REF. 59-590-0-040</t>
  </si>
  <si>
    <t>5.2.31</t>
  </si>
  <si>
    <t>SENSOR DE FLUJO</t>
  </si>
  <si>
    <t>5.2.32</t>
  </si>
  <si>
    <t>VALVULA TEST AND DRAIN Ø1-1/4" MARCA TYCO-FIRE REF. 54-350-1-001</t>
  </si>
  <si>
    <t>5.2.33</t>
  </si>
  <si>
    <t>MANOMETRO</t>
  </si>
  <si>
    <t>5.2.34</t>
  </si>
  <si>
    <t>Rociador Pendent MARCA TYCO-FIRE REF. 57-371-9-135</t>
  </si>
  <si>
    <t>5.2.35</t>
  </si>
  <si>
    <t>Gabinete 12 rociadores MARCA TYCO-FIRE REF. 1124</t>
  </si>
  <si>
    <t>5.2.36</t>
  </si>
  <si>
    <t>PUNTO SPRINKLER</t>
  </si>
  <si>
    <t>5.2.37</t>
  </si>
  <si>
    <t>GABINETE TIPO III (SEGÚN NFPA)</t>
  </si>
  <si>
    <t>5.2.38</t>
  </si>
  <si>
    <t>PINTURA ESMALTE 2.1/2" A 3"</t>
  </si>
  <si>
    <t>5.2.39</t>
  </si>
  <si>
    <t>PINTURA ESMALTE 4" A 6"</t>
  </si>
  <si>
    <t>5.2.40</t>
  </si>
  <si>
    <t>TEE MECANICA 4" x 2.1/2"</t>
  </si>
  <si>
    <t>5.2.41</t>
  </si>
  <si>
    <t>TEE  MECANICA 3"X 1-1/4"</t>
  </si>
  <si>
    <t>5.2.42</t>
  </si>
  <si>
    <t>UNION RANURADA 4”</t>
  </si>
  <si>
    <t>5.2.43</t>
  </si>
  <si>
    <t>UNION RANURADA 3”</t>
  </si>
  <si>
    <t xml:space="preserve">INSTALACIONES ELECTRICAS                                                                                           </t>
  </si>
  <si>
    <t xml:space="preserve">SALIDAS ILUMINACION                                                                                           </t>
  </si>
  <si>
    <t>6.1.1</t>
  </si>
  <si>
    <t xml:space="preserve">Salida para Iluminacion LED                                   </t>
  </si>
  <si>
    <t>6.1.2</t>
  </si>
  <si>
    <t xml:space="preserve">Salida para sensor de movimiento                                                                         </t>
  </si>
  <si>
    <t>6.1.3</t>
  </si>
  <si>
    <t xml:space="preserve">Salida Power Pack                                                                                        </t>
  </si>
  <si>
    <t>6.1.4</t>
  </si>
  <si>
    <t xml:space="preserve">Salida lampara de emergencia                                                                             </t>
  </si>
  <si>
    <t>6.1.5</t>
  </si>
  <si>
    <t xml:space="preserve">Salida para reflector exterior                                                                           </t>
  </si>
  <si>
    <t xml:space="preserve">SALIDAS TOMACORRIENTES                                                                                        </t>
  </si>
  <si>
    <t>6.2.1</t>
  </si>
  <si>
    <t xml:space="preserve">Salida  para tomacorriente doble con polo a tierra normal                                                </t>
  </si>
  <si>
    <t>6.2.2</t>
  </si>
  <si>
    <t xml:space="preserve">Salida  para tomacorriente doble con polo a tierra regulada                                              </t>
  </si>
  <si>
    <t>6.2.5</t>
  </si>
  <si>
    <t xml:space="preserve">Salida para tomacorriente doble con polo a tierra - GFCI                                                 </t>
  </si>
  <si>
    <t>6.2.6</t>
  </si>
  <si>
    <t xml:space="preserve">Salida para secamanos                                                                                    </t>
  </si>
  <si>
    <t>6.2.7</t>
  </si>
  <si>
    <t xml:space="preserve">Salida para motor telon                                                                                  </t>
  </si>
  <si>
    <t>6.2.8</t>
  </si>
  <si>
    <t xml:space="preserve">Salida  para tomacorriente bifasica                                                                      </t>
  </si>
  <si>
    <t>6.2.9</t>
  </si>
  <si>
    <t xml:space="preserve">Salida tomacorriente trifasica                                                                           </t>
  </si>
  <si>
    <t xml:space="preserve">SALIDAS COMUNICACIONES                                                                                        </t>
  </si>
  <si>
    <t>6.3.7</t>
  </si>
  <si>
    <t>6.3.8</t>
  </si>
  <si>
    <t>Salida sensor de humo en tubería EMT</t>
  </si>
  <si>
    <t>6.3.9</t>
  </si>
  <si>
    <t xml:space="preserve">Salida para sistema de television                                                                        </t>
  </si>
  <si>
    <t>6.3.10</t>
  </si>
  <si>
    <t xml:space="preserve">Salida para sistema de television en canaleta                                                            </t>
  </si>
  <si>
    <t xml:space="preserve">Salida para sistema de sonido                                                                            </t>
  </si>
  <si>
    <t xml:space="preserve">ALIMENTADORES TOMACORRIENTES                                                                                  </t>
  </si>
  <si>
    <t>6.4.1</t>
  </si>
  <si>
    <t xml:space="preserve">Alimentador en cable 2# 12 (1F+1N). Circuito normal de tomas. El conductor de tierra se deriva hacia     </t>
  </si>
  <si>
    <t>6.4.2</t>
  </si>
  <si>
    <t xml:space="preserve">Alimentador en cable 3# 12 (1F+1N+1TA). Circuito regulado                                                </t>
  </si>
  <si>
    <t>6.4.3</t>
  </si>
  <si>
    <t xml:space="preserve">Alimentador en cable 3# 12 (1F+1N+1T). Circuito normal de tomas.                                         </t>
  </si>
  <si>
    <t xml:space="preserve">ALIMENTADORES ALUMBRADO                                                                                       </t>
  </si>
  <si>
    <t>6.5.1</t>
  </si>
  <si>
    <t xml:space="preserve">Alimentador en alambre 2# 12 (1F+1N). Circuito normal de alumbrado. El conductor de tierra se deriva.     </t>
  </si>
  <si>
    <t xml:space="preserve">TABLEROS AUTOSOPORTADOS                                                                                       </t>
  </si>
  <si>
    <t>6.6.1</t>
  </si>
  <si>
    <t xml:space="preserve">Tablero By pass UPS incluye: 3 Totalizador de 3x60 A, Barraje para tres fases, barraje para neutro y     </t>
  </si>
  <si>
    <t>6.6.2</t>
  </si>
  <si>
    <t xml:space="preserve"> Tablero General de distribucion normal incluye: 1 Totalizador de 3x250 A, 1 Interruptor de 3x60 A, 1     </t>
  </si>
  <si>
    <t>6.6.3</t>
  </si>
  <si>
    <t xml:space="preserve"> Tablero By pass UPS incluye: 3 Totalizador de 3x80 A, Barraje para tres fases, barraje para neutro y     </t>
  </si>
  <si>
    <t>6.6.4</t>
  </si>
  <si>
    <t xml:space="preserve"> Tablero General de distribucion regulado incluye: 1 Totalizador de 3x80 A,  4 Interruptor de 3x20 A,     </t>
  </si>
  <si>
    <t xml:space="preserve">TABLEROS PARCIALES TIPO SERIE                                                                                 </t>
  </si>
  <si>
    <t>6.7.1</t>
  </si>
  <si>
    <t xml:space="preserve">Tablero de automáticos de 24 circuitos tipo pesado con puerta y chapa de cierre y espacio para total     </t>
  </si>
  <si>
    <t>6.7.2</t>
  </si>
  <si>
    <t xml:space="preserve">Tablero de automáticos de 18 circuitos tipo pesado con puerta y chapa de cierre y espacio para total     </t>
  </si>
  <si>
    <t>6.7.3</t>
  </si>
  <si>
    <t xml:space="preserve">Tablero de automáticos de 12 circuitos tipo pesado con puerta y chapa de cierre y espacio para total     </t>
  </si>
  <si>
    <t xml:space="preserve">TABLERO CONTROL DE ALUMBRADO                                                                                  </t>
  </si>
  <si>
    <t>6.8.1</t>
  </si>
  <si>
    <t xml:space="preserve">Tablero autosoportado para control de alumbrado incluye: borneras, interruptores de codillo,  marcaci     </t>
  </si>
  <si>
    <t xml:space="preserve">INTERRUPTORES AUTOMATICOS                                                                                     </t>
  </si>
  <si>
    <t>6.9.1</t>
  </si>
  <si>
    <t>6.9.2</t>
  </si>
  <si>
    <t>6.9.3</t>
  </si>
  <si>
    <t xml:space="preserve">Interruptor automático DSE 10kA 240 VAC enchufables de 1x20 A                                            </t>
  </si>
  <si>
    <t>6.9.4</t>
  </si>
  <si>
    <t xml:space="preserve">Interruptor automático DSE 10kA 240 VAC enchufables de 2x20 A                                            </t>
  </si>
  <si>
    <t>6.9.5</t>
  </si>
  <si>
    <t xml:space="preserve">Interruptor automático DSE 10kA 240 VAC enchufables de 3x30 A                                            </t>
  </si>
  <si>
    <t xml:space="preserve">Interruptor automático marco Industrial DPX U125 de 3x20 A. 240 VAC 25 kA                                </t>
  </si>
  <si>
    <t xml:space="preserve">Interruptor automático marco Industrial DPX U125 de 3x60/40 A. 240 VAC 25 kA                             </t>
  </si>
  <si>
    <t xml:space="preserve">CAJAS DE PASO                                                                                                 </t>
  </si>
  <si>
    <t>6.10.1</t>
  </si>
  <si>
    <t xml:space="preserve">Caja de paso metálica con tapa, bisagra y cierre deslizante en poliamida de 20x25 cm.                    </t>
  </si>
  <si>
    <t>6.10.2</t>
  </si>
  <si>
    <t xml:space="preserve">Caja de paso metálica con tapa, bisagra y cierre deslizante en poliamida de 30x30 cm.                    </t>
  </si>
  <si>
    <t>6.10.3</t>
  </si>
  <si>
    <t xml:space="preserve">Caja de paso CS 276. Norma Codensa                                                                       </t>
  </si>
  <si>
    <t>6.10.4</t>
  </si>
  <si>
    <t xml:space="preserve">Caja de paso CS 275. Norma Codensa                                                                       </t>
  </si>
  <si>
    <t>6.10.5</t>
  </si>
  <si>
    <t xml:space="preserve">Caja de paso CS 274. Norma Codensa                                                                       </t>
  </si>
  <si>
    <t>6.10.6</t>
  </si>
  <si>
    <t xml:space="preserve">Caja de paso 40x40 cms alumbrado ornamental                                                              </t>
  </si>
  <si>
    <t xml:space="preserve">BANDEJA Y/O DUCTOS                                                                                            </t>
  </si>
  <si>
    <t>6.11.1</t>
  </si>
  <si>
    <t xml:space="preserve">BANDEJA TIPO DUCTO DE 20X8 cms calibre 18, CON TAPA TROQUELADA. Debera tener tornillo cobrizado sold     </t>
  </si>
  <si>
    <t>6.11.2</t>
  </si>
  <si>
    <t xml:space="preserve">BANDEJA TIPO DUCTO DE 30X8 cms calibre 18, CON TAPA TROQUELADA. Debera tener tornillo cobrizado sold     </t>
  </si>
  <si>
    <t>6.11.3</t>
  </si>
  <si>
    <t xml:space="preserve">BANDEJA TIPO ESCALERA DE 30X8 cms. Calibre 16. Debera tener tornillo cobrizado soldado en cada extremo     </t>
  </si>
  <si>
    <t>6.11.4</t>
  </si>
  <si>
    <t xml:space="preserve">BANDEJA TIPO ESCALERA DE 20X8 cms. Calibre 16. Debera tener tornillo cobrizado soldado en cada extremo     </t>
  </si>
  <si>
    <t>6.11.5</t>
  </si>
  <si>
    <t>TUBERÍA EMT DE 1" con sus accesorios, cajas de paso, soportes y anclajes debidamente instalada</t>
  </si>
  <si>
    <t>6.11.6</t>
  </si>
  <si>
    <t>TUBERÍA EMT DE 3/4" con sus accesorios, cajas de paso, soportes y anclajes debidamente instalada</t>
  </si>
  <si>
    <t>6.11.7</t>
  </si>
  <si>
    <t>TUBERÍA EMT DE 1/2" con sus accesorios, cajas de paso, soportes y anclajes debidamente instalada</t>
  </si>
  <si>
    <t xml:space="preserve">CANALETAS                                                                                                     </t>
  </si>
  <si>
    <t>6.12.1</t>
  </si>
  <si>
    <t xml:space="preserve">Canaleta metalica un compartimiento en lamina cold rolled Cal. 20 de sección 10x5 cm. con tapa atorn     </t>
  </si>
  <si>
    <t xml:space="preserve">ACOMETIDAS ELECTRICAS GENERALES                                                                               </t>
  </si>
  <si>
    <t>6.13.1</t>
  </si>
  <si>
    <t xml:space="preserve"> Alimentador con 3No.6 + 1No.6 + 1No.8TA + 1No.8T y  ø1,1/4" EMT. Desde tablero By pass a Tablero gen     </t>
  </si>
  <si>
    <t>6.13.2</t>
  </si>
  <si>
    <t xml:space="preserve">Alimentador con 3No.4 + 1No.4 + 1No.8T y  ø1,1/2" EMT. Desde tablero general normal TGA a Tablero By     </t>
  </si>
  <si>
    <t>6.13.3</t>
  </si>
  <si>
    <t xml:space="preserve">Alimentador con 3No.4 + 1No.4 + 1No.8T y  ø1,1/2" EMT. Desde tablero By pass a UPS. Se debera inclui     </t>
  </si>
  <si>
    <t>6.13.4</t>
  </si>
  <si>
    <t>6.13.5</t>
  </si>
  <si>
    <t>6.13.6</t>
  </si>
  <si>
    <t xml:space="preserve">Alimentador con 3No.6 + 1No.6 + 1No.10T y  ø1,1/4" EMT. Desde tablero By pass a UPS. Se debera inclu     </t>
  </si>
  <si>
    <t>6.13.7</t>
  </si>
  <si>
    <t xml:space="preserve">Alimentador con 3No.4 +1No.4 + 1No.8T - 1x1,1/2" PVC. Desde TABLERO GENERAL A T. EQUIPO DE PRESION       </t>
  </si>
  <si>
    <t>6.13.8</t>
  </si>
  <si>
    <t xml:space="preserve">Alimentador con 3No.6 +1No.6 + 1No.10T - 1x1,1/4" PVC. Desde TABLERO GENERAL A T. PRIMER  Y SEGUNDO      </t>
  </si>
  <si>
    <t>6.13.9</t>
  </si>
  <si>
    <t xml:space="preserve">Alimentador con 3No.8 +1No.8 + 1No.10T - 1x1,1/4" PVC. Desde TABLERO GENERAL A T. PRIMER  Y SEGUNDO      </t>
  </si>
  <si>
    <t>6.13.10</t>
  </si>
  <si>
    <t xml:space="preserve">Alimentador con 3No.10 +1No.10 + 1No.12T - 1" PVC. Desde TABLERO GENERAL A T. CAFETERIA                  </t>
  </si>
  <si>
    <t>6.13.11</t>
  </si>
  <si>
    <t xml:space="preserve">Alimentador con 9No.300MCM +3No.3/0 + 1No.2/0T - 3x3" PVC. Desde Subestacion 225 KVA a Transferencia     </t>
  </si>
  <si>
    <t>6.13.12</t>
  </si>
  <si>
    <t xml:space="preserve">Alimentador con 3No.300MCM +1No.250MCM + 1No.1/0T - 1x3" PVC. Desde TABLERO GENERAL A T. EDIFICIO AU     </t>
  </si>
  <si>
    <t>6.13.13</t>
  </si>
  <si>
    <t xml:space="preserve">Alimentador con 3No.250MCM +1No.4/0 + 1No.2/0T - 1x3" PVC. Desde TABLERO GENERAL A T. EDIFICIOS PROG     </t>
  </si>
  <si>
    <t>6.13.14</t>
  </si>
  <si>
    <t xml:space="preserve">Alimentador con 3No.1/0 +1No.1/0 + 1No.4T - 1x2" PVC. Desde TABLERO GENERAL A T. EDIFICIO ADIMINISTR     </t>
  </si>
  <si>
    <t xml:space="preserve">ACOMETIDAS ELECTRICAS PARCIALES                                                                               </t>
  </si>
  <si>
    <t>6.14.1</t>
  </si>
  <si>
    <t xml:space="preserve">Conductor en cable No. 8 desnudo para aterrizaje de bandeja ducto y tipo escalera. Incluye bornas pa     </t>
  </si>
  <si>
    <t>6.14.2</t>
  </si>
  <si>
    <t xml:space="preserve">Conductor en cable No. 12 aislado para aterrizaje de canaleta perimetral. Incluye bornas para aterri     </t>
  </si>
  <si>
    <t>6.14.3</t>
  </si>
  <si>
    <t xml:space="preserve">Alimentador con 3No.6 + 1No.6 + 1No.8T y  ø1.1/4" EMT. Desde tablero general normal T.GA a Tablero A     </t>
  </si>
  <si>
    <t>6.14.4</t>
  </si>
  <si>
    <t xml:space="preserve">Alimentador con 3No.8 + 1No.8 + 1No.10T y  ø1.1/4" EMT. Desde tablero general normal T.GA a Tablero      </t>
  </si>
  <si>
    <t>6.14.5</t>
  </si>
  <si>
    <t xml:space="preserve">Alimentador con 3No.10 + 1No.10 + 1No.12T y  ø1" EMT. Desde tablero general normal T.GA a Tablero To     </t>
  </si>
  <si>
    <t>6.14.6</t>
  </si>
  <si>
    <t xml:space="preserve">Alimentador con 3No.10 + 1No.10 + 1No.12TA + 1No.12TD y  ø1" EMT. Desde tablero general regulado T.G     </t>
  </si>
  <si>
    <t>6.14.7</t>
  </si>
  <si>
    <t xml:space="preserve">Alimentador con 3No.6 + 1No.6 + 1No.10T y  ø1.1/4" EMT. Desde tablero general normal T.GA a Tablero      </t>
  </si>
  <si>
    <t>6.14.8</t>
  </si>
  <si>
    <t xml:space="preserve">Alimentador con 3No.8 + 1No.8 + 1No.10T y  ø1" EMT. Desde tablero general normal T.GA a Tablero Toma     </t>
  </si>
  <si>
    <t>6.14.9</t>
  </si>
  <si>
    <t xml:space="preserve">Alimentador con 3No.8 + 1No.8 + 1No.10T y  ø1,1/4" EMT. Desde tablero general normal a T-A1.             </t>
  </si>
  <si>
    <t xml:space="preserve">LUMINARIAS                                                                                                    </t>
  </si>
  <si>
    <t>6.15.1</t>
  </si>
  <si>
    <t xml:space="preserve">Salida para luz penumbra o aplique roseta                                                                </t>
  </si>
  <si>
    <t>6.15.2</t>
  </si>
  <si>
    <t xml:space="preserve">Suministro e instalación de sensor de ocupación de tecnología Dual en techo DT-355 WATT STOPPER para     </t>
  </si>
  <si>
    <t>6.15.3</t>
  </si>
  <si>
    <t xml:space="preserve">Suministro e instalación de Power Packs en techo BZ-100-EP watt stopper. Capacidad de accionamiento      </t>
  </si>
  <si>
    <t>6.15.4</t>
  </si>
  <si>
    <t>Luminaria de emergencia marca LITHONIA ref.: ELM2</t>
  </si>
  <si>
    <t>6.15.5</t>
  </si>
  <si>
    <t xml:space="preserve">Poste metalico Cornaline de 4.5 mts de Schereder                                                         </t>
  </si>
  <si>
    <t>6.15.6</t>
  </si>
  <si>
    <t>Bala Techo 5" 20W Blanco 120V 5700K ANG. REF.:516205</t>
  </si>
  <si>
    <t>6.15.7</t>
  </si>
  <si>
    <t>Panel Redondo 14W Blanco C/Driver SC. REF.:511095</t>
  </si>
  <si>
    <t>6.15.8</t>
  </si>
  <si>
    <t>Tubo T8 25W Blanco Estriado 1.20 m SC. REF.:510025</t>
  </si>
  <si>
    <t>6.15.9</t>
  </si>
  <si>
    <t>Bombillo Dimerizable PAR 38 25° 19.5W 120V 5700K ANG. REF.:VB3815</t>
  </si>
  <si>
    <t>6.15.10</t>
  </si>
  <si>
    <t>Bala Techo 40W 6" 120V 5700K ANG. REF.: 516225</t>
  </si>
  <si>
    <t>6.15.11</t>
  </si>
  <si>
    <t>Panel Cuadrado 60x60 50W. REF.: 516050</t>
  </si>
  <si>
    <t>6.15.12</t>
  </si>
  <si>
    <t>Bala de Piso IP 67 5W. REF.: 514395</t>
  </si>
  <si>
    <t>6.15.13</t>
  </si>
  <si>
    <t>Consola DMX manual</t>
  </si>
  <si>
    <t>6.15.14</t>
  </si>
  <si>
    <t>Suministro e instalación de Power Packs para control RGB.</t>
  </si>
  <si>
    <t>6.15.15</t>
  </si>
  <si>
    <t>Reflector Fachada LED RGB - DMX</t>
  </si>
  <si>
    <t>6.15.16</t>
  </si>
  <si>
    <t>Aplique de pared ref. Ardila</t>
  </si>
  <si>
    <t>6.15.17</t>
  </si>
  <si>
    <t xml:space="preserve">Bala de piso LED 30W </t>
  </si>
  <si>
    <t>6.15.18</t>
  </si>
  <si>
    <t xml:space="preserve">Bala de piso LED 10W </t>
  </si>
  <si>
    <t xml:space="preserve">APANTALLAMIENTO                                                                                               </t>
  </si>
  <si>
    <t>6.16.1</t>
  </si>
  <si>
    <t>6.16.2</t>
  </si>
  <si>
    <t>6.16.3</t>
  </si>
  <si>
    <t>6.16.4</t>
  </si>
  <si>
    <t>6.16.5</t>
  </si>
  <si>
    <t>6.16.6</t>
  </si>
  <si>
    <t>6.16.7</t>
  </si>
  <si>
    <t>6.16.8</t>
  </si>
  <si>
    <t>6.16.9</t>
  </si>
  <si>
    <t>6.16.10</t>
  </si>
  <si>
    <t xml:space="preserve">SUBESTACION                                                                                                   </t>
  </si>
  <si>
    <t>6.17.1</t>
  </si>
  <si>
    <t xml:space="preserve">Cable No. 2/0 XLPE 15 KV - 2 Fi= 4" PVC                                                                  </t>
  </si>
  <si>
    <t>6.17.2</t>
  </si>
  <si>
    <t xml:space="preserve">Terminal premoldeado uso interior                                                                        </t>
  </si>
  <si>
    <t>6.17.3</t>
  </si>
  <si>
    <t xml:space="preserve">Malla de puesta a tierra subestacion                                                                     </t>
  </si>
  <si>
    <t xml:space="preserve">GL   </t>
  </si>
  <si>
    <t>6.17.4</t>
  </si>
  <si>
    <t xml:space="preserve">Celda de proteccion                                                                                      </t>
  </si>
  <si>
    <t>6.17.5</t>
  </si>
  <si>
    <t xml:space="preserve">Celda de Medida en Media Tension. Norma AE 325 de Codensa (Opcional)                                     </t>
  </si>
  <si>
    <t>6.17.6</t>
  </si>
  <si>
    <t xml:space="preserve">Interconexion entre celda de proteccion, medida y transformador                                          </t>
  </si>
  <si>
    <t>6.17.7</t>
  </si>
  <si>
    <t xml:space="preserve">Transformador en aceite 225 KVA 11.4KV/208/120V                                                          </t>
  </si>
  <si>
    <t>6.17.8</t>
  </si>
  <si>
    <t xml:space="preserve">Tablero con transferencia automatica 700 A                                                               </t>
  </si>
  <si>
    <t>6.17.9</t>
  </si>
  <si>
    <t xml:space="preserve">Planta electrica 225 KVA, incluye Cabina Insonora en Lámina Galvanizada 75 DB a 1.00 mt Intemperie, Fibra con Malla Metálica, Pintada Electrostáticamente                                                                            </t>
  </si>
  <si>
    <t>6.17.10</t>
  </si>
  <si>
    <t xml:space="preserve">Tablero general de acometidas                                                                            </t>
  </si>
  <si>
    <t xml:space="preserve">OTROS - Electricos                                                                                            </t>
  </si>
  <si>
    <t>6.18.1</t>
  </si>
  <si>
    <t xml:space="preserve">Tablero de 30 circuitos. Alumbrado exterior                                                              </t>
  </si>
  <si>
    <t>6.18.2</t>
  </si>
  <si>
    <t xml:space="preserve">Panel de control de alumbrado. Iluminacion exterior                                             </t>
  </si>
  <si>
    <t>6.18.3</t>
  </si>
  <si>
    <t xml:space="preserve">Interruptor industrial de 70/100 A                                                                       </t>
  </si>
  <si>
    <t>6.18.4</t>
  </si>
  <si>
    <t xml:space="preserve">Interruptor enchufable de 1x20 A                                                                         </t>
  </si>
  <si>
    <t>6.18.5</t>
  </si>
  <si>
    <t xml:space="preserve">Interruptor enchufable de 2x20/30 A                                                                      </t>
  </si>
  <si>
    <t>6.18.6</t>
  </si>
  <si>
    <t xml:space="preserve">Interruptor enchufable de 3x20/50 A                                                                      </t>
  </si>
  <si>
    <t xml:space="preserve">COMUNICACIONES (Incluye excavación, instalación  y relleno)                                                                          </t>
  </si>
  <si>
    <t>6.19.1</t>
  </si>
  <si>
    <t xml:space="preserve">Canalización en 6x4" PVC                                                                                      </t>
  </si>
  <si>
    <t>6.19.2</t>
  </si>
  <si>
    <t xml:space="preserve">Canalización en 4x3" PVC                                                                                      </t>
  </si>
  <si>
    <t>6.19.3</t>
  </si>
  <si>
    <t xml:space="preserve">Canalización en 4x2" PVC                                                                                      </t>
  </si>
  <si>
    <t>6.19.4</t>
  </si>
  <si>
    <t xml:space="preserve">Canalización en 2x2" PVC                                                                                      </t>
  </si>
  <si>
    <t>6.19.5</t>
  </si>
  <si>
    <t xml:space="preserve">Canalización en 2x1" PVC                                                                                      </t>
  </si>
  <si>
    <t>6.19.6</t>
  </si>
  <si>
    <t xml:space="preserve">Caja en mamposteria sencilla Norma ETB                                                                   </t>
  </si>
  <si>
    <t>6.19.7</t>
  </si>
  <si>
    <t xml:space="preserve">Caja en mamposteria doble Norma ETB                                                                      </t>
  </si>
  <si>
    <t xml:space="preserve">SISTEMA DE SONIDO, CONTROL DE ACCESO Y SEGURIDAD - CCTV, CAPACITACIÓN E INTEGRACION A LENEL </t>
  </si>
  <si>
    <t>SISTEMA DE PERIFONEO Y SONIDO AMBIENTAL EDIFICIO DE POSTGRADOS</t>
  </si>
  <si>
    <t>7.1.5</t>
  </si>
  <si>
    <t>Tubería 3/4 "EMT todo costo incluye cajas, uniones y accesorios de montaje</t>
  </si>
  <si>
    <t>SISTEMA DE CONTROL DE ACCESO Y SEGURIDAD EDIFICIO DE POSTGRADOS</t>
  </si>
  <si>
    <t>7.2.20</t>
  </si>
  <si>
    <t>CIRCUITO CERRADO DE TELEVISION IP EDIFICIO DE POSTGRADOS</t>
  </si>
  <si>
    <t>7.3.7</t>
  </si>
  <si>
    <t xml:space="preserve">MUROS Y DIVISIONES                                                                                                 </t>
  </si>
  <si>
    <t xml:space="preserve">MAMPOSTERIA EN ARCILLA                                                                                        </t>
  </si>
  <si>
    <t>8.1.1</t>
  </si>
  <si>
    <t xml:space="preserve">Mamposteria de bloque en arcilla No 5  (33*23*11.5)                                                      </t>
  </si>
  <si>
    <t>8.1.2</t>
  </si>
  <si>
    <t xml:space="preserve">Mamposteria en ladrillo gran formato 0.39 X 0.11,5 color tierra                                          </t>
  </si>
  <si>
    <t>8.1.3</t>
  </si>
  <si>
    <t xml:space="preserve">Mampostería en Ladrillo Gran Formato Muro Curvo Auditorio                    </t>
  </si>
  <si>
    <t>8.1.4</t>
  </si>
  <si>
    <t>Mampostería Ladrillo Tolete Recocido, E=0.12 m</t>
  </si>
  <si>
    <t>8.1.5</t>
  </si>
  <si>
    <t>Mampostería Ladrillo Tolete Recocido, E=0.25 m</t>
  </si>
  <si>
    <t>8.1.6</t>
  </si>
  <si>
    <t xml:space="preserve">Mamposteria en ladrillo tolete .15                                                                       </t>
  </si>
  <si>
    <t>8.1.7</t>
  </si>
  <si>
    <t>Hilada de Remate en Ladrillo Gran Formato en Cubiertas y Terrazas</t>
  </si>
  <si>
    <t>8.1.8</t>
  </si>
  <si>
    <t>Enchape para vigas placas y columnas en ladrillo gran formato</t>
  </si>
  <si>
    <t>8.1.9</t>
  </si>
  <si>
    <t>Poyo en ladrillo, h=0.10 M</t>
  </si>
  <si>
    <t xml:space="preserve">MAMPOSTERIA EN CONCRETO                                                                           </t>
  </si>
  <si>
    <t>8.2.1</t>
  </si>
  <si>
    <t>Mampostería en Bloque de Cemento Abusardado Tipo Split 12.5x19x39</t>
  </si>
  <si>
    <t>8.2.2</t>
  </si>
  <si>
    <t>Enchape en Bloque de Cemento Abusardado Tipo Split 6x19x40</t>
  </si>
  <si>
    <t>DOVELAS</t>
  </si>
  <si>
    <t>8.3.1</t>
  </si>
  <si>
    <t>Dovelas para Elementos no Estructurales en Muros de Bloque No 5 Liso Canaleta S3</t>
  </si>
  <si>
    <t>8.3.2</t>
  </si>
  <si>
    <t>Dovelas para Elementos no Estructurales en Muros de Ladrillo Gran Formato</t>
  </si>
  <si>
    <t>8.3.3</t>
  </si>
  <si>
    <t>Dovelas para Elementos no Estructurales en Muros de Bloque Split Abusardado</t>
  </si>
  <si>
    <t>REFUERZO PARA ELEMENTOS NO ESTRUCTURALES</t>
  </si>
  <si>
    <t>8.4.1</t>
  </si>
  <si>
    <t>Anclaje Epoxico grafil 4 mm para Elementos no Estructurales</t>
  </si>
  <si>
    <t>8.4.2</t>
  </si>
  <si>
    <t>Anclaje Epoxico 1/4" 6cm para Elementos no estructurales</t>
  </si>
  <si>
    <t>8.4.3</t>
  </si>
  <si>
    <t>Anclaje Epoxico 3/8" 9 cm para Elementos no estructurales</t>
  </si>
  <si>
    <t>8.4.4</t>
  </si>
  <si>
    <t>Anclaje Epoxico 1/2" 12 cm para Elementos no estructurales</t>
  </si>
  <si>
    <t>8.4.5</t>
  </si>
  <si>
    <t>Anclaje Epoxico 5/8" 14 cm para Elementos no estructurales</t>
  </si>
  <si>
    <t>8.4.6</t>
  </si>
  <si>
    <t>Refuerzo para elementos no estructurales</t>
  </si>
  <si>
    <t>8.4.7</t>
  </si>
  <si>
    <t>Viguetas para Elementos no Estructurales en Muros de Bloque No 5 Liso Canaleta S3</t>
  </si>
  <si>
    <t xml:space="preserve">CIELOS RASOS                                                                                                  </t>
  </si>
  <si>
    <t>9.1.1</t>
  </si>
  <si>
    <t>Cieloraso Bandeja Tile Clip-in Hunter Dougas en aluminio, color blanco acabado liso, acústico</t>
  </si>
  <si>
    <t>9.1.2</t>
  </si>
  <si>
    <t>Cieloraso panel 84R Hunter Douglas en aluminio liso acústico, color blanco</t>
  </si>
  <si>
    <t>9.1.3</t>
  </si>
  <si>
    <t xml:space="preserve">Cieloraso en drywall plano                                                                               </t>
  </si>
  <si>
    <t>9.1.4</t>
  </si>
  <si>
    <t>9.1.5</t>
  </si>
  <si>
    <t xml:space="preserve">Cielo raso 84R maderable en aluminio, acústico hunter douglas                                                                  </t>
  </si>
  <si>
    <t>9.1.6</t>
  </si>
  <si>
    <t>Cielo raso Tensoflex</t>
  </si>
  <si>
    <t xml:space="preserve">MEMBRANA ARQUITECTONICA                                                                                       </t>
  </si>
  <si>
    <t>9.2.1</t>
  </si>
  <si>
    <t xml:space="preserve">Ingenieria                                                                                               </t>
  </si>
  <si>
    <t>9.2.2</t>
  </si>
  <si>
    <t xml:space="preserve">Estructura metalica                                                                                      </t>
  </si>
  <si>
    <t>9.2.3</t>
  </si>
  <si>
    <t xml:space="preserve">Montaje de estructura metalica                                                                           </t>
  </si>
  <si>
    <t>9.2.4</t>
  </si>
  <si>
    <t xml:space="preserve">Membrana arquitectonica, incluye (cables,corte,sellado)                                                  </t>
  </si>
  <si>
    <t>9.2.5</t>
  </si>
  <si>
    <t xml:space="preserve">Montaje de membrana                                                                                      </t>
  </si>
  <si>
    <t>9.2.6</t>
  </si>
  <si>
    <t xml:space="preserve">Topografia                                                                                               </t>
  </si>
  <si>
    <t>PANELES ACÚSTICOS</t>
  </si>
  <si>
    <t>9.3.1</t>
  </si>
  <si>
    <t>Panel acústico con indice de aislamiento acústico STC 53 (Sound Transmission Class), No son audibles los gritos. Paredes móviles en desplazamiento y almacenamiento. Los modulos deben descolgar y deslizar desde el riel metalico superior, sin necesidad de un riel guia inferior, evitando generar obstaculos en el piso. Cada modulo debera contener en su interior una serie de capas de diferentes materiales acústicos que garantizen el aislamiento acústico STC 53. Ls módulos deberan contar con un sistema de perfiles machihembrados y empaques especiales que garantizen el selo hermético entre ellos. Para garantizar el sello contra el piso y el riel superior, cada módulo traera consigo un sistema de gato mecánico de accionamiento manual, garantizando el sello acústico y convirtiendo la pared acústica en un elemento rígido. El sistema de desplazamiento debeá ser conformado por ruedas silenciosas y resistentes, montados sobre rodamientos que le permita realizar giros de 90 grados directamente a los bolsillos.</t>
  </si>
  <si>
    <t>9.3.2</t>
  </si>
  <si>
    <t>9.3.3</t>
  </si>
  <si>
    <t>Mano de obra montaje</t>
  </si>
  <si>
    <t xml:space="preserve">PAÑETES                                                                                                            </t>
  </si>
  <si>
    <t xml:space="preserve">PAÑETES LISOS                </t>
  </si>
  <si>
    <t>10.1.1</t>
  </si>
  <si>
    <t xml:space="preserve">Pañetes lisos sobre muros 1:4 (incluye filos y dilataciones)                                             </t>
  </si>
  <si>
    <t>10.1.2</t>
  </si>
  <si>
    <t xml:space="preserve">Pañete liso bajo placa 1:4                                                                               </t>
  </si>
  <si>
    <t>10.1.3</t>
  </si>
  <si>
    <t>Pañete Curvo Inclinado 1:4 Bajo Placa Aligerada en Gradería de Auditorio (incluye filos y dilataciones)</t>
  </si>
  <si>
    <t>10.1.4</t>
  </si>
  <si>
    <t>Pañete liso 1:4 Bajo Placa Dinteles en L a 2 caras (incluye filos y dilataciones)</t>
  </si>
  <si>
    <t>10.1.5</t>
  </si>
  <si>
    <t>Pañete liso 1:4 Bajo Placa lockers (incluye filos y dilataciones)</t>
  </si>
  <si>
    <t>PAÑETES IMPERMEABILIZADOS</t>
  </si>
  <si>
    <t>10.2.1</t>
  </si>
  <si>
    <t xml:space="preserve">Pañetes lisos impermeabilizados sobre muros baños 1:3 (incluye filos y dilataciones)                            </t>
  </si>
  <si>
    <t>10.2.2</t>
  </si>
  <si>
    <t xml:space="preserve">Pañetes lisos impermeabilizados sobre muros exteriores 1:3 (incluye filos y dilataciones)                            </t>
  </si>
  <si>
    <t>10.2.3</t>
  </si>
  <si>
    <t>Pañete liso Impermeabilizado 1:3 Exterior viga canal a triple altura  (incluye filos y dilataciones)</t>
  </si>
  <si>
    <t>10.3.1</t>
  </si>
  <si>
    <t xml:space="preserve">Dilatacion arquitectonica 2cm para exterior                                                              </t>
  </si>
  <si>
    <t>10.3.2</t>
  </si>
  <si>
    <t xml:space="preserve">Goteras                                                                                                  </t>
  </si>
  <si>
    <t>10.3.4</t>
  </si>
  <si>
    <t>Impermeabilización interior tanque agua con Tegraproof</t>
  </si>
  <si>
    <t xml:space="preserve">PISOS Y GUARDAESCOBAS                                                                                              </t>
  </si>
  <si>
    <t xml:space="preserve">BASES PARA PISOS                                                                                              </t>
  </si>
  <si>
    <t>11.1.1</t>
  </si>
  <si>
    <t xml:space="preserve">Afinado de pisos en mortero 1:4, Eprom=4 cm                                                                      </t>
  </si>
  <si>
    <t>11.1.2</t>
  </si>
  <si>
    <t>Afinado impermeabilizado mortero 1:3, Eprom=4 cm</t>
  </si>
  <si>
    <t>11.1.3</t>
  </si>
  <si>
    <t>Alistado pasos escalera huella y contrahuella</t>
  </si>
  <si>
    <t>11.1.4</t>
  </si>
  <si>
    <t>Concreto autonivelante para pedestales de rampa y puente</t>
  </si>
  <si>
    <t xml:space="preserve">ACABADOS PARA PISOS                                                                                           </t>
  </si>
  <si>
    <t>11.2.1</t>
  </si>
  <si>
    <t xml:space="preserve">Piso porcelanato radica negro alfa 44.2 X 77.5 atmósfera                                                 </t>
  </si>
  <si>
    <t>11.2.2</t>
  </si>
  <si>
    <t xml:space="preserve">Baldosa de granito BH1 33 x 33, incluye dilatacion, destronque, pulida y cristalizada                                                                  </t>
  </si>
  <si>
    <t>11.2.3</t>
  </si>
  <si>
    <t>Piso porcelanato Orión blanco 60 * 60, 1A natural, brillante, tráfico pesado</t>
  </si>
  <si>
    <t>11.2.4</t>
  </si>
  <si>
    <t>Piso vinilico en rollo auditorio, tráfico pesado, armstrong, con propiedades acústicas, color a escoger</t>
  </si>
  <si>
    <t>11.2.5</t>
  </si>
  <si>
    <t xml:space="preserve">Piso de madera estructurada teca (incluye estructura metalica de soporte)                                </t>
  </si>
  <si>
    <t>11.2.6</t>
  </si>
  <si>
    <t xml:space="preserve">Piso en madera teca                                                                                      </t>
  </si>
  <si>
    <t>11.2.7</t>
  </si>
  <si>
    <t xml:space="preserve">Piso en piedra muñeca                                                                                    </t>
  </si>
  <si>
    <t>11.2.8</t>
  </si>
  <si>
    <t xml:space="preserve">Piso en piedra muñeca 1 x ,50                                                                            </t>
  </si>
  <si>
    <t>11.2.11</t>
  </si>
  <si>
    <t>Escenario en madera Granadillo algarrobo sobre estructura metálica, incluye estructura metálica de soporte</t>
  </si>
  <si>
    <t>11.2.13</t>
  </si>
  <si>
    <t>Enchape de Pisos en Tableta 1/4 x 26 colonial para Terrazas, A&gt;0.50 m</t>
  </si>
  <si>
    <t>11.2.14</t>
  </si>
  <si>
    <t>Enchape de Pisos en Tableta 1/4 x 26 colonial para Terrazas, A&lt;0.50 m</t>
  </si>
  <si>
    <t>11.2.15</t>
  </si>
  <si>
    <t xml:space="preserve">Guardaescoba piso porcelanato radica negro alfa 44.2 X 77.5 atmósfera                                    </t>
  </si>
  <si>
    <t>11.2.17</t>
  </si>
  <si>
    <t>Huella Escalera Versalles 0.25*0.25</t>
  </si>
  <si>
    <t>11.2.18</t>
  </si>
  <si>
    <t xml:space="preserve">Guardaescoba baldosa de granito BH1                                                                      </t>
  </si>
  <si>
    <t>11.2.19</t>
  </si>
  <si>
    <t xml:space="preserve">Bordillo prefabricado en concreto tipo A-80 20 x 35 (cartilla moviliario urbano IDU)                     </t>
  </si>
  <si>
    <t>11.2.20</t>
  </si>
  <si>
    <t xml:space="preserve">Guardaescoba para piso en madera laminado parquet roble royal                                            </t>
  </si>
  <si>
    <t>11.2.21</t>
  </si>
  <si>
    <t>Pirlan de remate pisos Auditorios</t>
  </si>
  <si>
    <t>11.2.22</t>
  </si>
  <si>
    <t>Pirlan en PVC pasos escalera  auditorio</t>
  </si>
  <si>
    <t>11.2.23</t>
  </si>
  <si>
    <t>Cenefa en gravilla mona</t>
  </si>
  <si>
    <t>11.2.24</t>
  </si>
  <si>
    <t>Guardaescoba en madera granadillo algarrobo ,04 cm</t>
  </si>
  <si>
    <t>11.2.25</t>
  </si>
  <si>
    <t xml:space="preserve">Cinta antideslizante para paso y rampa tesa negra 25mm                                                   </t>
  </si>
  <si>
    <t>11.2.26</t>
  </si>
  <si>
    <t xml:space="preserve">Destronque, pulida y cristalizada de baldosa                                                              </t>
  </si>
  <si>
    <t xml:space="preserve">CUBIERTA                                                                                                           </t>
  </si>
  <si>
    <t xml:space="preserve">ELEMENTOS PARA CUBIERTA                                                                                       </t>
  </si>
  <si>
    <t>12.1.2</t>
  </si>
  <si>
    <t xml:space="preserve">Cubierta en sistema policarbonato alveolar multicell danpalon sello seco,color ice,incluye paneles       </t>
  </si>
  <si>
    <t>12.1.3</t>
  </si>
  <si>
    <t>Cubierta tipo sandwich en fibre de vidrio lisa pintada 1 cara aluzinc ,39 mm (incluye suministro e instalacion)</t>
  </si>
  <si>
    <t>12.1.4</t>
  </si>
  <si>
    <t>Afinado de Pisos en Mortero Impermeabilizado 1:3, Eprom=0.08 m Incluye Malla Gallinero</t>
  </si>
  <si>
    <t>12.1.5</t>
  </si>
  <si>
    <t>Supermanto zetal 600 X1 debidamente instalado de acuerdo a especificaciones técnicas del proveedor</t>
  </si>
  <si>
    <t>12.1.6</t>
  </si>
  <si>
    <t xml:space="preserve">Mediacaña en mortero impermeabilizado 1:3 (incluye dilatación) </t>
  </si>
  <si>
    <t>12.1.7</t>
  </si>
  <si>
    <t xml:space="preserve">Flanches metalico de acero galvanizado calibre 26, d=0.50 m                                                    </t>
  </si>
  <si>
    <t xml:space="preserve">CARPINTERIA METALICA Y DE ALUMINO                                                      </t>
  </si>
  <si>
    <t xml:space="preserve">CARPINTERIA EN LAMINA Y MARCOS                                                                                </t>
  </si>
  <si>
    <t>13.1.1</t>
  </si>
  <si>
    <t xml:space="preserve">Fachada flotante en cristal acustico pelicula de seguridad de 8 micras accesorios en aluminio y acer     </t>
  </si>
  <si>
    <t>13.1.2</t>
  </si>
  <si>
    <t>Ventana rejilla en aluminio vidrio cristal 5mm sistema aluminia</t>
  </si>
  <si>
    <t>13.1.3</t>
  </si>
  <si>
    <t>Ventana en aluminio vidrio cristal 5mm sistema alumina</t>
  </si>
  <si>
    <t>13.1.4</t>
  </si>
  <si>
    <t xml:space="preserve">Rejilla en aluminio color champaña         </t>
  </si>
  <si>
    <t>13.1.5</t>
  </si>
  <si>
    <t>Puerta en vidrio templado 10mm accesorios en acero inoxidable</t>
  </si>
  <si>
    <t>13.1.6</t>
  </si>
  <si>
    <t>Puerta en vidrio laminado color azul 10mm accesorios en acero inoxidable</t>
  </si>
  <si>
    <t>13.1.7</t>
  </si>
  <si>
    <t>Puerta en lamina C.R</t>
  </si>
  <si>
    <t>13.1.8</t>
  </si>
  <si>
    <t>Puerta hunter douglas C 40</t>
  </si>
  <si>
    <t>13.1.9</t>
  </si>
  <si>
    <t>Puerta en rejilla</t>
  </si>
  <si>
    <t>13.1.10</t>
  </si>
  <si>
    <t>P4 A - Puertas Cuartos Eléctricos y Cuartos Técnicos Entamborada 2.00*1.00 con una Persiana</t>
  </si>
  <si>
    <t>13.1.11</t>
  </si>
  <si>
    <t xml:space="preserve">Puerta Depósitos Persiana 2.40*2.00 - 2 Hojas Edificio Administrativo </t>
  </si>
  <si>
    <t>13.1.12</t>
  </si>
  <si>
    <t>Puerta Auditorio Cuarto Deposito 2.00*2.66 con Montante en Vidrio (2.00*0.66)</t>
  </si>
  <si>
    <t>13.1.13</t>
  </si>
  <si>
    <t>Puerta Auditorio Cuarto Control 2.00*2.66 con Montante en Lamina (2.00+0.6)</t>
  </si>
  <si>
    <t>13.1.14</t>
  </si>
  <si>
    <t>Puertas en Lamina CR. Entamborada Cuartos de Aseo .80*2.00 con Rejilla</t>
  </si>
  <si>
    <t>13.1.15</t>
  </si>
  <si>
    <t>Puerta Corta Fuego 2 Hojas Lamina CR Cal 16, Parámetros Norma NFPA80 y ASTM152 Barrera Corta Fuego 1 Hora Resistencia</t>
  </si>
  <si>
    <t>13.1.16</t>
  </si>
  <si>
    <t>Puerta lamina CR Celda Medida Acceso 1.50*2.66 Entamborada con Montante (2.30*0.36)</t>
  </si>
  <si>
    <t>13.1.17</t>
  </si>
  <si>
    <t>Puerta Auditorio II Disponible Entamborada 2.66*2.00 con Montante en Lamina (2.30*0.36)</t>
  </si>
  <si>
    <t>13.1.18</t>
  </si>
  <si>
    <t>Puerta Auditorio II Transferencia Entamborada 2.66*2.00 con Montante en Lamina (2.30*0.36)</t>
  </si>
  <si>
    <t>13.1.19</t>
  </si>
  <si>
    <t>Puerta Auditorio II en Lamina CR. para Tableros de Control en Persiana 2.66*1.00</t>
  </si>
  <si>
    <t>13.1.20</t>
  </si>
  <si>
    <t>Puerta Acceso Auditorios Entamborada en Lamina, con Enchape a dos Caras en Listón de Teka</t>
  </si>
  <si>
    <t>13.1.21</t>
  </si>
  <si>
    <t>Dámper cortafuego 400 KVA 60*60 RE-180</t>
  </si>
  <si>
    <t>13.1.22</t>
  </si>
  <si>
    <t>Pasamuro cortafuego 400 KVA 30*30</t>
  </si>
  <si>
    <t>13.1.23</t>
  </si>
  <si>
    <t>Tapas en Lamina Alfajor con Marco y Contramarco de 1"x1" para Salida a Cubierta</t>
  </si>
  <si>
    <t>13.1.24</t>
  </si>
  <si>
    <t>Escalera de Gato en Tubular de 1 1/2", Anclada a la Pared</t>
  </si>
  <si>
    <t>13.1.25</t>
  </si>
  <si>
    <t xml:space="preserve">Reja para terraza de platina en aluminio                                                                 </t>
  </si>
  <si>
    <t>13.1.26</t>
  </si>
  <si>
    <t xml:space="preserve">Rejilla metalica para piso ,30                                                                           </t>
  </si>
  <si>
    <t>13.1.27</t>
  </si>
  <si>
    <t xml:space="preserve">Rejilla en termobrise 150 hd 3,55 x 2,95                                                       </t>
  </si>
  <si>
    <t xml:space="preserve">CARPINTERIA DE ALUMINIO Y DE ACERO INOXIDABLE                                                                    </t>
  </si>
  <si>
    <t>13.2.1</t>
  </si>
  <si>
    <t>División en Acero Inoxidable Sistema Cantiléver de 1.48m, incluye gancho en zona sanitarios</t>
  </si>
  <si>
    <t>13.2.2</t>
  </si>
  <si>
    <t xml:space="preserve">Barandas en acero inoxidable,platina y vidrio templado                                                   </t>
  </si>
  <si>
    <t>13.2.3</t>
  </si>
  <si>
    <t xml:space="preserve">Pasamano acero inoxidable para exterior                                                                  </t>
  </si>
  <si>
    <t>13.2.4</t>
  </si>
  <si>
    <t xml:space="preserve">Gabinete contraincendio en acero inoxidable 99 X 77 X 24                                                 </t>
  </si>
  <si>
    <t>13.2.5</t>
  </si>
  <si>
    <t>13.2.6</t>
  </si>
  <si>
    <t xml:space="preserve">Cortasol hunter douglas ref. 84R SL-2  fijado a estructura                                               </t>
  </si>
  <si>
    <t>13.2.7</t>
  </si>
  <si>
    <t>Domo Tipo Burbuja D=2.17  para Cubierta en Auditorio</t>
  </si>
  <si>
    <t xml:space="preserve">CARPINTERIA EN MADERA                                                                                              </t>
  </si>
  <si>
    <t xml:space="preserve">PUERTAS, VENTANAS Y REJILLAS EN MADERA                                                                                             </t>
  </si>
  <si>
    <t>14.1.1</t>
  </si>
  <si>
    <t xml:space="preserve">Puerta en madera de una y dos hojas (liston madera teca)                                        </t>
  </si>
  <si>
    <t xml:space="preserve">ENCHAPES                                                                                                           </t>
  </si>
  <si>
    <t xml:space="preserve">SOBRE MUROS                                                                                                   </t>
  </si>
  <si>
    <t>15.1.1</t>
  </si>
  <si>
    <t xml:space="preserve">Enchape en porcelanato New Age Alfa 50 X 50                                                              </t>
  </si>
  <si>
    <t>15.1.2</t>
  </si>
  <si>
    <t xml:space="preserve">Enchape para baño en artica blanco 33 x 60 rectificado                                                   </t>
  </si>
  <si>
    <t>15.1.3</t>
  </si>
  <si>
    <t xml:space="preserve">Enchape en madera triplex flormorado                                                                     </t>
  </si>
  <si>
    <t>15.1.4</t>
  </si>
  <si>
    <t xml:space="preserve">Tapa para meson en granito negro absoluto 2cm, incluye ángulo de soporte para mesón en 1-1/2"                                                    </t>
  </si>
  <si>
    <t>15.1.5</t>
  </si>
  <si>
    <t>Enchape de Muros en Porcelanato Forge Rojo 48x48</t>
  </si>
  <si>
    <t>15.1.6</t>
  </si>
  <si>
    <t xml:space="preserve">Enchape de Muros en Porcelanato Forge Rojo 48x49 </t>
  </si>
  <si>
    <t>15.1.7</t>
  </si>
  <si>
    <t>Enchape de Muros y Pisos en Mármol Royal Betta brillado / Antikado en Baños de Decanatura y Vicedecanatura en Edificio de Administración</t>
  </si>
  <si>
    <t>15.1.8</t>
  </si>
  <si>
    <t>Enchape de Mesón en Granito Verde Ubatuba en Baños de Decanatura y Vicedecanatura</t>
  </si>
  <si>
    <t xml:space="preserve">APARATOS Y EQUIPOS                                                                           </t>
  </si>
  <si>
    <t>APARATOS Y ELEMENTOS SANITARIOS, incluye montaje completo de los mismos con sus respectivas válvulas</t>
  </si>
  <si>
    <t>16.1.1</t>
  </si>
  <si>
    <t>Taza Sanitaria Corona ERIE EP de Fluxómetro de Bajo Consumo 4,8lt, Incluye Válvula Anti vandálica Tipo Push.</t>
  </si>
  <si>
    <t>16.1.2</t>
  </si>
  <si>
    <t>Taza Sanitaria Corona Adriática PRO de Fluxómetro de Bajo Consumo 4,8lt, para Discapacitados Incluye Válvula Anti vandálica Tipo Push y Asiento Abierto</t>
  </si>
  <si>
    <t>16.1.3</t>
  </si>
  <si>
    <t xml:space="preserve">Sanitario para discapacitados linea institucional tipo push (edificio)                                   </t>
  </si>
  <si>
    <t>16.1.4</t>
  </si>
  <si>
    <t>Orinal Corona Gotta Incluye Válvula Anti vandálica Tipo Push</t>
  </si>
  <si>
    <t>16.1.5</t>
  </si>
  <si>
    <t>Lavamanos Corona Space Incluye Grifería Tipo Push</t>
  </si>
  <si>
    <t>16.1.6</t>
  </si>
  <si>
    <t>Lavamanos Colgar Aquajet Blanco Incluye Grifería Tipo Push</t>
  </si>
  <si>
    <t>16.1.8</t>
  </si>
  <si>
    <t xml:space="preserve">Lavaplatos en acero Inox.                                                                                </t>
  </si>
  <si>
    <t>16.1.9</t>
  </si>
  <si>
    <t>Poceta Lava traperos (Incluye Enchape)</t>
  </si>
  <si>
    <t>16.1.10</t>
  </si>
  <si>
    <t xml:space="preserve">Barras de ayuda para minusvalidos                                                                        </t>
  </si>
  <si>
    <t>16.1.11</t>
  </si>
  <si>
    <t xml:space="preserve">Dispensador de papel  linea institucional (edificio)                                                     </t>
  </si>
  <si>
    <t>16.1.12</t>
  </si>
  <si>
    <t xml:space="preserve">Dispensador de jabon en spray (edificio)                                                                 </t>
  </si>
  <si>
    <t>16.1.13</t>
  </si>
  <si>
    <t xml:space="preserve">Secador de manos linea institucional (edificio)                                                          </t>
  </si>
  <si>
    <t>16.1.14</t>
  </si>
  <si>
    <t>Incrustaciones baños decanatura y vicedecanatura</t>
  </si>
  <si>
    <t>jgo</t>
  </si>
  <si>
    <t>16.1.15</t>
  </si>
  <si>
    <t>Tapa Plástica 20x20 cm de Registro</t>
  </si>
  <si>
    <t>16.1.16</t>
  </si>
  <si>
    <t>Rejilla de Aluminio 4"x3" con Sosco y Cúpula para Cubiertas</t>
  </si>
  <si>
    <t>16.1.17</t>
  </si>
  <si>
    <t>Rejilla de Aluminio 4"x3" con Sosco para Baños</t>
  </si>
  <si>
    <t>EQUIPOS</t>
  </si>
  <si>
    <t>16.2.1</t>
  </si>
  <si>
    <t>Suministro e instalación Sistema Equipo de Presión (2 Bombas Centrifugas 20515 hce 7,5 Siemens, 2 Tanques Hidroacumuladores de 500 lts Vertical con Membrana y 1 Armario Electrico de Acero Cal 16 Equipado)</t>
  </si>
  <si>
    <t>16.2.2</t>
  </si>
  <si>
    <t>Suministro e instalación Sistema Equipo Eyector (2 Electrobombas Sumergibels SC31 Emerson 0,4 HP y 1 Armario Electrico de Acero Cal 16 Equipado)</t>
  </si>
  <si>
    <t>16.2.3</t>
  </si>
  <si>
    <t xml:space="preserve">Ascensor de tres paradas cabina traslucida  capacidad 8 personas                                    </t>
  </si>
  <si>
    <t xml:space="preserve">PINTURA                                                                                                            </t>
  </si>
  <si>
    <t xml:space="preserve">SOBRE MURO                                                                                                    </t>
  </si>
  <si>
    <t>17.1.1</t>
  </si>
  <si>
    <t xml:space="preserve">Vinilo para interiores sobre pañete 3 manos                                                              </t>
  </si>
  <si>
    <t>17.1.2</t>
  </si>
  <si>
    <t xml:space="preserve">Vinilo para exteriores sobre pañete tipo koraza (3 manos)                                                </t>
  </si>
  <si>
    <t>17.1.3</t>
  </si>
  <si>
    <t>Estuco plástico y pintura vinilo tres manos</t>
  </si>
  <si>
    <t xml:space="preserve">BAJO PLACA                                                                                                    </t>
  </si>
  <si>
    <t>17.2.1</t>
  </si>
  <si>
    <t xml:space="preserve">Vinilo bajo placa lisa o cielo raso, tres manos                                                                   </t>
  </si>
  <si>
    <t>CERRADURAS Y VIDRIOS</t>
  </si>
  <si>
    <t xml:space="preserve">CERRADURAS                                                                                                    </t>
  </si>
  <si>
    <t>18.1.1</t>
  </si>
  <si>
    <t xml:space="preserve">Cerradura antipanico puerta doble                                                                        </t>
  </si>
  <si>
    <t xml:space="preserve">VIDRIOS, ESPEJOS Y OFICINA ABIERTA                                                                                             </t>
  </si>
  <si>
    <t>18.2.1</t>
  </si>
  <si>
    <t xml:space="preserve">Espejo liso de 4mm                                                                                       </t>
  </si>
  <si>
    <t>18.2.2</t>
  </si>
  <si>
    <t xml:space="preserve">Division en vidrio templado para interiores de piso a techo, incluye logos y puertas s/diseño                                              </t>
  </si>
  <si>
    <t>Sistema de Oficina Abierta Sistema L8 Formica</t>
  </si>
  <si>
    <t xml:space="preserve">OBRAS EXTERIORES                                                                                                   </t>
  </si>
  <si>
    <t>OBRAS EXTERIORES</t>
  </si>
  <si>
    <t>19.1.1</t>
  </si>
  <si>
    <t>Anden perimetral, E=0.10 m, Concreto 3000 psi (Sin Refuerzo)</t>
  </si>
  <si>
    <t>19.1.2</t>
  </si>
  <si>
    <t>Tableta cuadrática en concreto para plazoleta 40 * 40</t>
  </si>
  <si>
    <t>19.1.3</t>
  </si>
  <si>
    <t>Rampa de acceso sobre andén vía principal en adoquín y elementos en concreto s/diseño</t>
  </si>
  <si>
    <t>19.1.4</t>
  </si>
  <si>
    <t>Sardinel rampa de acceso sobre andén ppal</t>
  </si>
  <si>
    <t xml:space="preserve">JARDINES                                                                                                      </t>
  </si>
  <si>
    <t>19.2.1</t>
  </si>
  <si>
    <t xml:space="preserve">Cespedon con base en tierra negra 5cm, incluido 10 cm de tierra.                                                                  </t>
  </si>
  <si>
    <t>19.2.2</t>
  </si>
  <si>
    <t xml:space="preserve">Arborizacion interior (según especificacion)                                                             </t>
  </si>
  <si>
    <t>19.2.3</t>
  </si>
  <si>
    <t xml:space="preserve">Matera para jardin D=1M                                                                                  </t>
  </si>
  <si>
    <t>19.2.4</t>
  </si>
  <si>
    <t xml:space="preserve">Relleno en canto rodado 1/1/2"                                                                           </t>
  </si>
  <si>
    <t>19.2.5</t>
  </si>
  <si>
    <t xml:space="preserve">Eugenia h= 1mt                                                                                           </t>
  </si>
  <si>
    <t>19.2.6</t>
  </si>
  <si>
    <t xml:space="preserve">Papiro                                                                                                   </t>
  </si>
  <si>
    <t>19.2.7</t>
  </si>
  <si>
    <t xml:space="preserve">Caucho sabanero h=1,2 - 1,5 mt                                                                           </t>
  </si>
  <si>
    <t>19.2.8</t>
  </si>
  <si>
    <t xml:space="preserve">Magnolio h=1,5 mt                                                                                        </t>
  </si>
  <si>
    <t>19.2.9</t>
  </si>
  <si>
    <t xml:space="preserve">Palma americana                                                                                          </t>
  </si>
  <si>
    <t>19.2.10</t>
  </si>
  <si>
    <t>Abutilones h=1,5</t>
  </si>
  <si>
    <t>19.2.11</t>
  </si>
  <si>
    <t>Liquidambar h=1,5</t>
  </si>
  <si>
    <t>19.2.12</t>
  </si>
  <si>
    <t>Falso pimiento h=1,00</t>
  </si>
  <si>
    <t>MOBILIARIO EXTERIOR</t>
  </si>
  <si>
    <t>19.3.1</t>
  </si>
  <si>
    <t>Jardines</t>
  </si>
  <si>
    <t>19.3.2</t>
  </si>
  <si>
    <t xml:space="preserve">Caneca en acero inoxidable anclada (cartilla mobiliario urbano IDU)                                      </t>
  </si>
  <si>
    <t>19.3.3</t>
  </si>
  <si>
    <t>Bancas en concreto blanco idem a las existentes</t>
  </si>
  <si>
    <t>MOBILIARIO INTERIOR</t>
  </si>
  <si>
    <t>SILLAS</t>
  </si>
  <si>
    <t>Silla Winner con brazos. Asiento Tapizado negro (tejido grupo K). Espaldar en polipropileno gris. Base aluminio aluminizado. Brazos regulables. Ubicadas en las salas de investigacion y area administrativa.</t>
  </si>
  <si>
    <t>Silla Quick espaldar alto con brazos fijos. Tapizado Glock azul. Mecanismo contacto permanente. Hemiciclos</t>
  </si>
  <si>
    <t>Silla Allis 4 patas. Estructura aluminizada. Asiento / espaldar tapizados. Con brazos. Estructura cromada. Interlocutoras area de investigacion</t>
  </si>
  <si>
    <t>Silla salida apoyacabezas tapizada. Brazos graduables. Mecanismo sincronico. Base aluminio brillado. Silla principal</t>
  </si>
  <si>
    <t>Silla salida interlocutora. Estructura cromada Espaldar Polipropileno B. Interlocutores sala principal.</t>
  </si>
  <si>
    <t>Silla Allis rodachinas sin brazos. Estructura aluminizada. Asiento/ espaldar tapizados. Salas de estudios.</t>
  </si>
  <si>
    <t>Silla Scala. Tapizada azul. Asiento abatible. Anclada al piso. Mesita antipanico. Balcones.</t>
  </si>
  <si>
    <t>Silla Scala. Tapizada azul. Asiento abatible. Anclada al piso. Mesita antipanico. Balcones Descapacitados</t>
  </si>
  <si>
    <t>Sillas Allis exterior (carcaza verde - negro - blanco - gris - naranja - café - azul)</t>
  </si>
  <si>
    <t>MESAS Y PUESTOS DE TRABAJO</t>
  </si>
  <si>
    <t>Vital Superficie 160x158 en melamina (codigo 12 o 16). Estructura aluminizada. Niveladores. Zona de investigacion y Area administrativa.</t>
  </si>
  <si>
    <t>Archivador 70x60x41. 2 cajones. Un cajon archivo. Guias metalicas. Zona de investigacion y Area administrativa.</t>
  </si>
  <si>
    <t>Vita para reunión 160x80 superficie melamina. Estructura Aluminizada. Sala de reuniones</t>
  </si>
  <si>
    <t>Vita para reunión 240x120 superficie melamina. Estructura Aluminizada. Sala de reuniones</t>
  </si>
  <si>
    <t>Vita para reunión 360x160 superficie melamina. Estructura Aluminizada. Sala de reuniones</t>
  </si>
  <si>
    <t>Mesa Paena 110x240. Atención a público.</t>
  </si>
  <si>
    <t>Puesto de Trabajo principal Arkitek wl16 200x100 superficie vidrio negro con block 157x50. Block en wengue. Puertas vidrio negro estructura cromada.</t>
  </si>
  <si>
    <t>SALAS</t>
  </si>
  <si>
    <t>Mesa Auxiliar Sala de espera.</t>
  </si>
  <si>
    <t>Xilon Poltrona tapizado paño Prana Estructura Cromada.</t>
  </si>
  <si>
    <t>Sofa Xilon 3 asientos. Tapizado paño especial. Estructura Cromada.</t>
  </si>
  <si>
    <t>Sofa Air Plus. Polipropileno. Exterior cafeteria</t>
  </si>
  <si>
    <t xml:space="preserve">ASEO Y VARIOS                                                                                                      </t>
  </si>
  <si>
    <t xml:space="preserve">ASEO Y LIMPIEZA                                                                                               </t>
  </si>
  <si>
    <t>21.1.1</t>
  </si>
  <si>
    <t xml:space="preserve">Limpieza e impermeabilizacion de fachadas exteriores                                                     </t>
  </si>
  <si>
    <t>21.1.2</t>
  </si>
  <si>
    <t xml:space="preserve">Aseo general                                                                                             </t>
  </si>
  <si>
    <t>ESTACION DE BOMBEO EXTINCION HIDRAULICA</t>
  </si>
  <si>
    <t>22.1.1</t>
  </si>
  <si>
    <t>Suministro, Instalacion y puesta e servicio Bomba Jockey Electrico Vertical de 750 GPM</t>
  </si>
  <si>
    <t>22.1.2</t>
  </si>
  <si>
    <t>VALOR COSTO DIRECTO</t>
  </si>
  <si>
    <t>ADMINISTRACIÓN</t>
  </si>
  <si>
    <t>IMPREVISTOS</t>
  </si>
  <si>
    <t>UTILIDADES</t>
  </si>
  <si>
    <t>TOTAL A.I.U.</t>
  </si>
  <si>
    <t>IVA SOBRE LA UTILIDAD</t>
  </si>
  <si>
    <t>COSTO TOTAL OBRA</t>
  </si>
  <si>
    <t>6.3.1</t>
  </si>
  <si>
    <t>Alimentador con 3No.4 + 1No.4 + 1No.8TA + 1No.10TD y  ø1,1/2" EMT. Desde tablero By pass a Tablero</t>
  </si>
  <si>
    <t xml:space="preserve">Alimentador con 3No.6 + 1No.6 + 1No.10T y  ø1,1/4" EMT. Desde tablero general normal TGA a Tablero     </t>
  </si>
  <si>
    <t>Mesa exteriores Palau. Superficie vidrio templado. Diametro 800 mm. Estructura pintura aluminio.</t>
  </si>
  <si>
    <t>MATERIALES SPEXT</t>
  </si>
  <si>
    <t>SUBSISTEMA DE CAPTACION</t>
  </si>
  <si>
    <t>Soporte para conductor sin tornillos 177/30-DIN. Marca OBO. Ref. 5207 46 0</t>
  </si>
  <si>
    <t>Zócalo 194. Marca OBO. Ref. 5207 25 8</t>
  </si>
  <si>
    <t>Punta Captadora 101/ALU-1000. Marca OBO. Ref. 5401 77 1</t>
  </si>
  <si>
    <t>Conector de prolongación 101/V. Marca OBO. Ref. 5408 55 5</t>
  </si>
  <si>
    <t>Punta Captadora 101/ALU-1500. Marca OBO. Ref. 5401 80 1</t>
  </si>
  <si>
    <t>Soporte para punta captadora SD-Fix. Marca OBO. Ref. 5403 33 5</t>
  </si>
  <si>
    <t>Conductor redondo de Aluminio RD 8 ALU. Marca OBO. Ref. 5021 28 6</t>
  </si>
  <si>
    <t>Conector en cruz 253. Marca OBO. Ref. 5312 80 9.</t>
  </si>
  <si>
    <t>Junta de Dilatación 172/AR. Marca OBO. Ref. 5218 92 6</t>
  </si>
  <si>
    <t>6.16.11</t>
  </si>
  <si>
    <t>6.16.12</t>
  </si>
  <si>
    <t>6.16.13</t>
  </si>
  <si>
    <t>6.16.14</t>
  </si>
  <si>
    <t>6.16.15</t>
  </si>
  <si>
    <t>Conector adaptable 249/ALU. Marca OBO. Ref. 5311 51 9</t>
  </si>
  <si>
    <t>SUBSISTEMA DE BAJANTES</t>
  </si>
  <si>
    <t>Conector en cruz 252/FL DIN. Marca OBO. Ref. 5312 65 5.</t>
  </si>
  <si>
    <t>Soporte para conductor 113/Z-16. Marca OBO.  Ref. 5412 60 9.</t>
  </si>
  <si>
    <t>Taco de expansión 910/N. Marca OBO. Ref. 2349 04 3.</t>
  </si>
  <si>
    <t>Tirafondo 985 Marca OBO. Ref. 3133 02 8.</t>
  </si>
  <si>
    <t>6.16.16</t>
  </si>
  <si>
    <t>6.16.17</t>
  </si>
  <si>
    <t>6.16.18</t>
  </si>
  <si>
    <t>6.16.19</t>
  </si>
  <si>
    <t xml:space="preserve">Tubo termoencogible 25 kV Ø 1.18".Marca IPP. Ref. MVBT 2512. </t>
  </si>
  <si>
    <t>Aviso de señalización de bajante</t>
  </si>
  <si>
    <t>Bornes de unión y de separación 233/ZV. Marca OBO. Ref. 5336 37 6.</t>
  </si>
  <si>
    <t>Abrazadera de puesta a tierra 942/Z. Marca OBO. Ref. 5050 19 7.</t>
  </si>
  <si>
    <t>TUBO,TERMOENCOGIBLE,POLIMERICO,125GDO C, Marca RAYCHEM, Ref. LVIT-150/50.</t>
  </si>
  <si>
    <t>6.16.20</t>
  </si>
  <si>
    <t>SUBSISTEMA DE PUESTA A TIERRA</t>
  </si>
  <si>
    <t>Varilla Copperweld de 2.40 m. X 5/8"</t>
  </si>
  <si>
    <t>6.16.21</t>
  </si>
  <si>
    <t>6.16.22</t>
  </si>
  <si>
    <t>6.16.23</t>
  </si>
  <si>
    <t>Cable en cobre desnudo 2/0. Marca CENTELSA. Ref. 0190123B</t>
  </si>
  <si>
    <t>Conector para puesta a tierra. Marca OBO. Ref. 5001 66 8</t>
  </si>
  <si>
    <t>SUBSISTEMA DE EQUIPOTENCIALIZACIÓN</t>
  </si>
  <si>
    <t>6.16.25</t>
  </si>
  <si>
    <t>6.16.26</t>
  </si>
  <si>
    <t>Cable de puenteo. Marca OBO. Ref. 5331 01 3</t>
  </si>
  <si>
    <t>Cinta de conexión y de dilatación. Marca OBO. Ref. 5331 50 1</t>
  </si>
  <si>
    <t>MANO DE OBRA SPEXT</t>
  </si>
  <si>
    <t>Montaje de anillo superior, incluye (fijación de soportes, tendido de conductor e instalaciones de conectores y juntas de dilatación)</t>
  </si>
  <si>
    <t>Instalación de puntas de captación. Incluye (instalación de base, punta y conexión añillo superior)</t>
  </si>
  <si>
    <t>6.16.27</t>
  </si>
  <si>
    <t>6.16.28</t>
  </si>
  <si>
    <t>6.16.30</t>
  </si>
  <si>
    <t>6.16.32</t>
  </si>
  <si>
    <t>6.16.33</t>
  </si>
  <si>
    <t>6.16.34</t>
  </si>
  <si>
    <t>Montaje de bajantes, incluye ( fijación de soportes, tendido de alambrón, instalación de conectores e instalación de tubo termoencogible.</t>
  </si>
  <si>
    <t>Tendido de cable desnudo para tierra 2/0 AWG Cu (incluye instalación de accesorios)</t>
  </si>
  <si>
    <t>Hincada de varilla</t>
  </si>
  <si>
    <t>Instalación y conexión de accesorios de equipotencialización.</t>
  </si>
  <si>
    <t>OTROS SERVICIOS</t>
  </si>
  <si>
    <t>Elaboración de planos As built (7 planos aprox)</t>
  </si>
  <si>
    <t>6.16.37</t>
  </si>
  <si>
    <t>Relleno con material seleccionado  de 3,5m x 6,0m x 0,10m de espesor para placa</t>
  </si>
  <si>
    <t>6.16.42</t>
  </si>
  <si>
    <t>6.16.43</t>
  </si>
  <si>
    <t>6.16.44</t>
  </si>
  <si>
    <t>Arena lavada de 3,5m x 6,0m x 0,15m de espesor para estabilización de la subestación</t>
  </si>
  <si>
    <t>RELLENO MATERIAL SELECCIONADO</t>
  </si>
  <si>
    <t>LOSA EN CONCRETO DE 3.5 X 6.0 X 0.20 m DE 3000 PSI</t>
  </si>
  <si>
    <t>ARENA LAVADA PARA ESTABILIZACIÓN DE LA SUBESTACIÓN SOBRE LA PLACA</t>
  </si>
  <si>
    <t>6.16.47</t>
  </si>
  <si>
    <t>CAJA DE REGISTRO PARA TUBERÍA ELÉCTRICA DE 1.2 X 1.2 X 0.8 m.</t>
  </si>
  <si>
    <t>6.16.48</t>
  </si>
  <si>
    <t xml:space="preserve">Tapas en lamina de alfajor de 1/8" de 1,0m x 1,0m </t>
  </si>
  <si>
    <t>6.16.50</t>
  </si>
  <si>
    <t>CAJA DE REGISTRO PARA TUBERÍA ELÉCTRICA DE 0.5 X 0.5 X 0.8 m.</t>
  </si>
  <si>
    <t>Tapa en lamina de alfajor de 1/8" de 0,50m x 0,50m</t>
  </si>
  <si>
    <t>6.16.54</t>
  </si>
  <si>
    <t>6.16.55</t>
  </si>
  <si>
    <t>PLACA PARA PROTECCIÓN DE TUBERÍA</t>
  </si>
  <si>
    <t>Suministro, transporte y colocación concreto de 3000 psi para placa protección tubería 1,0m x 0,50 m x 0,10m</t>
  </si>
  <si>
    <t>6.16.60</t>
  </si>
  <si>
    <t>EXCAVACIONES</t>
  </si>
  <si>
    <t>Excavación manual terreno compactado hasta 1.50m placa</t>
  </si>
  <si>
    <t>Excavación manual terreno compactado hasta 1.50m para tubería de pvc</t>
  </si>
  <si>
    <t>Relleno y compactación en canga o material seleccionado  e=.10 cm</t>
  </si>
  <si>
    <t>Suministro de arena lavada para lleno sobre placa de concreto e=.15 cm</t>
  </si>
  <si>
    <t xml:space="preserve">Relleno y compactación con material de excavación </t>
  </si>
  <si>
    <t>6.16.61</t>
  </si>
  <si>
    <t>6.16.62</t>
  </si>
  <si>
    <t>6.16.63</t>
  </si>
  <si>
    <t>6.16.64</t>
  </si>
  <si>
    <t>6.16.65</t>
  </si>
  <si>
    <t>ESTRUCTURAS (LOZA EN CONCRETO)</t>
  </si>
  <si>
    <t>Suministro, transporte y colocación concreto de 3000 psi para losa e=.20</t>
  </si>
  <si>
    <t>Sum. Figuración y colocación de acero de refuerzo fy=420 MPA ASTM A-615 Grado 60 placa</t>
  </si>
  <si>
    <t>6.16.66</t>
  </si>
  <si>
    <t>6.16.67</t>
  </si>
  <si>
    <t xml:space="preserve">CAJA DE REGISTRO PARA TUBERÍA ELÉCTRICA </t>
  </si>
  <si>
    <t xml:space="preserve">Construcción de caja de .40 x .40 x .80 </t>
  </si>
  <si>
    <t>Suministro e instalación de tapa de .50m x .50m en lamina de alfajor 1/8"</t>
  </si>
  <si>
    <t>6.16.68</t>
  </si>
  <si>
    <t>6.16.69</t>
  </si>
  <si>
    <t>9.1.7</t>
  </si>
  <si>
    <t>CIELORASOS, FACHADAS Y PANELES ACUSTICOS</t>
  </si>
  <si>
    <t>Fachada Flotante en material imitacion madera para zona de servicio</t>
  </si>
  <si>
    <t>Cielo raso diseño especial moldura curvada para auditorios</t>
  </si>
  <si>
    <t>Accesorios Hidraulicos caseta bombeo contra incendios</t>
  </si>
  <si>
    <t>BOMBA Y ACCESORIOS CONTRA INCENDIOS</t>
  </si>
  <si>
    <t>Salida para voz/datos o datos/datos doble en muro o piso en tubería PVC ø1” (Solo tubería)</t>
  </si>
  <si>
    <t>PRESUPUESTO</t>
  </si>
  <si>
    <t>ACCESORIOS CPVC INCENDIO, DIFERENTES DIÁMETROS</t>
  </si>
  <si>
    <t>Varilla corrugada de 3/8" para parrilla placa en concreto</t>
  </si>
  <si>
    <t>22.1.2.1</t>
  </si>
  <si>
    <t>Presostatos</t>
  </si>
  <si>
    <t>22.1.2.2</t>
  </si>
  <si>
    <t>Manometros</t>
  </si>
  <si>
    <t>22.1.2.3</t>
  </si>
  <si>
    <t>Valvula de cierre</t>
  </si>
  <si>
    <t>22.1.2.4</t>
  </si>
  <si>
    <t>Valvula de retencion</t>
  </si>
  <si>
    <t>22.1.2.5</t>
  </si>
  <si>
    <t>Valvula de alivio de circulación</t>
  </si>
  <si>
    <t>22.1.2.6</t>
  </si>
  <si>
    <t>Valvula de seguridad</t>
  </si>
  <si>
    <t>22.1.2.7</t>
  </si>
  <si>
    <t>Valvula de prueba de bombas</t>
  </si>
  <si>
    <t>22.1.2.8</t>
  </si>
  <si>
    <t>Junta de expansion</t>
  </si>
  <si>
    <t>SUMINISTRO E INSTALACIÓN DE DIVISIONES DE OFICINA Y MOBILIARIO</t>
  </si>
  <si>
    <t>SISTEMA DE OFICINA ABIERTA</t>
  </si>
  <si>
    <t>23.1.2</t>
  </si>
  <si>
    <t>23.2.1</t>
  </si>
  <si>
    <t>23.2.1.1</t>
  </si>
  <si>
    <t>23.2.1.2</t>
  </si>
  <si>
    <t>23.2.1.3</t>
  </si>
  <si>
    <t>23.2.1.4</t>
  </si>
  <si>
    <t>23.2.1.5</t>
  </si>
  <si>
    <t>23.2.1.6</t>
  </si>
  <si>
    <t>23.2.1.7</t>
  </si>
  <si>
    <t>23.2.1.8</t>
  </si>
  <si>
    <t>23.2.1.9</t>
  </si>
  <si>
    <t>23.2.2</t>
  </si>
  <si>
    <t>23.2.2.1</t>
  </si>
  <si>
    <t>23.2.2.2</t>
  </si>
  <si>
    <t>23.2.2.3</t>
  </si>
  <si>
    <t>23.2.2.4</t>
  </si>
  <si>
    <t>23.2.2.5</t>
  </si>
  <si>
    <t>23.2.2.6</t>
  </si>
  <si>
    <t>23.2.2.7</t>
  </si>
  <si>
    <t>23.2.2.8</t>
  </si>
  <si>
    <t>23.2.3</t>
  </si>
  <si>
    <t>23.2.3.1</t>
  </si>
  <si>
    <t>23.2.3.2</t>
  </si>
  <si>
    <t>23.2.3.3</t>
  </si>
  <si>
    <t>23.2.3.4</t>
  </si>
  <si>
    <t>COSTO MOBILIARIO Y DIVISIONES DE OFICINA</t>
  </si>
  <si>
    <t xml:space="preserve">IVA </t>
  </si>
  <si>
    <t>COSTO TOTAL MOBILIARIO Y DIVISIONES DE OFICINA</t>
  </si>
  <si>
    <t>COSTO TOTAL CONSTRUCCIÓN Y DOTACIÓN EDIFICIO DE INVESTIGACIONES Y POSTGRADOS</t>
  </si>
  <si>
    <t>EDIFICIO DE INVESTIGACIONES Y POSTGRADOS</t>
  </si>
  <si>
    <t>6,18,7</t>
  </si>
  <si>
    <t>6,18,8</t>
  </si>
  <si>
    <t>Certificación RETIE de acuerdo a normatividad vigente con ente certificador autorizado</t>
  </si>
  <si>
    <t>Certificación RETILAP de acuerdo a normatividad vigente con ente certificador 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</si>
</sst>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_(&quot;$&quot;\ * \(#,##0.00\);_(&quot;$&quot;\ * &quot;-&quot;??_);_(@_)"/>
    <numFmt numFmtId="43" formatCode="_(* #,##0.00_);_(* \(#,##0.00\);_(* &quot;-&quot;??_);_(@_)"/>
    <numFmt numFmtId="164" formatCode="_([$€]* #,##0.00_);_([$€]* \(#,##0.00\);_([$€]* &quot;-&quot;??_);_(@_)"/>
    <numFmt numFmtId="165" formatCode="_-[$$-240A]\ * #,##0.00_ ;_-[$$-240A]\ * \-#,##0.00\ ;_-[$$-240A]\ * &quot;-&quot;??_ ;_-@_ "/>
    <numFmt numFmtId="166" formatCode="_([$$-240A]\ * #,##0.00_);_([$$-240A]\ * \(#,##0.00\);_([$$-240A]\ * &quot;-&quot;??_);_(@_)"/>
    <numFmt numFmtId="167" formatCode="0.0"/>
    <numFmt numFmtId="168" formatCode="[$€-2]\ #,##0"/>
    <numFmt numFmtId="169" formatCode="_(* #,##0_);_(* \(#,##0\);_(* &quot;-&quot;??_);_(@_)"/>
  </numFmts>
  <fonts count="15" x14ac:knownFonts="1">
    <font>
      <sz val="10"/>
      <color rgb="FF000000"/>
      <name val="Times New Roman"/>
      <charset val="204"/>
    </font>
    <font>
      <sz val="11"/>
      <color theme="1"/>
      <name val="Calibri"/>
      <family val="2"/>
      <scheme val="minor"/>
    </font>
    <font>
      <sz val="11"/>
      <color theme="1"/>
      <name val="Calibri"/>
      <family val="2"/>
      <scheme val="minor"/>
    </font>
    <font>
      <sz val="10"/>
      <name val="Arial"/>
      <family val="2"/>
    </font>
    <font>
      <sz val="8"/>
      <name val="Arial"/>
      <family val="2"/>
    </font>
    <font>
      <b/>
      <sz val="10"/>
      <color theme="1"/>
      <name val="Arial"/>
      <family val="2"/>
    </font>
    <font>
      <b/>
      <sz val="10"/>
      <name val="Arial"/>
      <family val="2"/>
    </font>
    <font>
      <b/>
      <sz val="15"/>
      <color theme="1"/>
      <name val="Arial"/>
      <family val="2"/>
    </font>
    <font>
      <sz val="11"/>
      <color theme="1"/>
      <name val="Arial"/>
      <family val="2"/>
    </font>
    <font>
      <sz val="10"/>
      <color theme="1"/>
      <name val="Arial"/>
      <family val="2"/>
    </font>
    <font>
      <sz val="10"/>
      <name val="Arial"/>
      <family val="2"/>
    </font>
    <font>
      <sz val="10"/>
      <color rgb="FF000000"/>
      <name val="Times New Roman"/>
      <family val="1"/>
    </font>
    <font>
      <sz val="11"/>
      <name val="Arial"/>
      <family val="2"/>
    </font>
    <font>
      <sz val="10"/>
      <color rgb="FF000000"/>
      <name val="Times New Roman"/>
      <charset val="204"/>
    </font>
    <font>
      <sz val="10"/>
      <name val="Arial Narrow"/>
      <family val="2"/>
    </font>
  </fonts>
  <fills count="8">
    <fill>
      <patternFill patternType="none"/>
    </fill>
    <fill>
      <patternFill patternType="gray125"/>
    </fill>
    <fill>
      <patternFill patternType="solid">
        <fgColor rgb="FFFFFFFF"/>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12">
    <xf numFmtId="0" fontId="0" fillId="0" borderId="0"/>
    <xf numFmtId="0" fontId="3" fillId="0" borderId="0"/>
    <xf numFmtId="164" fontId="3" fillId="0" borderId="0" applyFont="0" applyFill="0" applyBorder="0" applyAlignment="0" applyProtection="0"/>
    <xf numFmtId="0" fontId="2" fillId="0" borderId="0"/>
    <xf numFmtId="0" fontId="3" fillId="0" borderId="0"/>
    <xf numFmtId="0" fontId="10" fillId="0" borderId="0"/>
    <xf numFmtId="0" fontId="1" fillId="0" borderId="0"/>
    <xf numFmtId="9" fontId="1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 fillId="0" borderId="0"/>
    <xf numFmtId="43" fontId="13" fillId="0" borderId="0" applyFont="0" applyFill="0" applyBorder="0" applyAlignment="0" applyProtection="0"/>
  </cellStyleXfs>
  <cellXfs count="112">
    <xf numFmtId="0" fontId="0" fillId="2" borderId="0" xfId="0" applyFill="1" applyBorder="1" applyAlignment="1">
      <alignment horizontal="left" vertical="top"/>
    </xf>
    <xf numFmtId="0" fontId="8" fillId="0" borderId="0" xfId="6" applyFont="1" applyAlignment="1">
      <alignment vertical="center"/>
    </xf>
    <xf numFmtId="0" fontId="8" fillId="0" borderId="0" xfId="6" applyFont="1" applyFill="1" applyAlignment="1">
      <alignment vertical="center"/>
    </xf>
    <xf numFmtId="0" fontId="8" fillId="0" borderId="0" xfId="6" applyFont="1" applyAlignment="1">
      <alignment horizontal="left" vertical="center"/>
    </xf>
    <xf numFmtId="165" fontId="8" fillId="0" borderId="0" xfId="6" applyNumberFormat="1" applyFont="1" applyAlignment="1">
      <alignment vertical="center"/>
    </xf>
    <xf numFmtId="166" fontId="8" fillId="0" borderId="0" xfId="6" applyNumberFormat="1" applyFont="1" applyAlignment="1">
      <alignment vertical="center"/>
    </xf>
    <xf numFmtId="0" fontId="8" fillId="0" borderId="0" xfId="6" applyFont="1" applyAlignment="1">
      <alignment horizontal="center" vertical="center"/>
    </xf>
    <xf numFmtId="0" fontId="9" fillId="0" borderId="0" xfId="6" applyFont="1" applyAlignment="1">
      <alignment vertical="center"/>
    </xf>
    <xf numFmtId="0" fontId="8" fillId="0" borderId="0" xfId="6" applyFont="1" applyAlignment="1">
      <alignment vertical="center" wrapText="1"/>
    </xf>
    <xf numFmtId="44" fontId="8" fillId="0" borderId="0" xfId="6" applyNumberFormat="1" applyFont="1" applyAlignment="1">
      <alignment vertical="center"/>
    </xf>
    <xf numFmtId="43" fontId="8" fillId="0" borderId="0" xfId="11" applyFont="1" applyAlignment="1">
      <alignment horizontal="center" vertical="center"/>
    </xf>
    <xf numFmtId="0" fontId="6" fillId="0" borderId="8" xfId="6" applyFont="1" applyFill="1" applyBorder="1" applyAlignment="1">
      <alignment vertical="center" wrapText="1"/>
    </xf>
    <xf numFmtId="0" fontId="6" fillId="0" borderId="8" xfId="6" applyFont="1" applyFill="1" applyBorder="1" applyAlignment="1">
      <alignment horizontal="center" vertical="center" wrapText="1"/>
    </xf>
    <xf numFmtId="43" fontId="9" fillId="0" borderId="8" xfId="11" applyFont="1" applyBorder="1" applyAlignment="1">
      <alignment horizontal="center" vertical="center"/>
    </xf>
    <xf numFmtId="0" fontId="6" fillId="0" borderId="8" xfId="6" applyFont="1" applyFill="1" applyBorder="1" applyAlignment="1">
      <alignment horizontal="left" vertical="center" wrapText="1"/>
    </xf>
    <xf numFmtId="0" fontId="3" fillId="0" borderId="8" xfId="6" applyFont="1" applyFill="1" applyBorder="1" applyAlignment="1">
      <alignment horizontal="left" vertical="center" wrapText="1"/>
    </xf>
    <xf numFmtId="0" fontId="3" fillId="0" borderId="8" xfId="6" applyFont="1" applyFill="1" applyBorder="1" applyAlignment="1">
      <alignment horizontal="center" vertical="center" wrapText="1"/>
    </xf>
    <xf numFmtId="43" fontId="9" fillId="0" borderId="8" xfId="11" applyFont="1" applyFill="1" applyBorder="1" applyAlignment="1">
      <alignment horizontal="center" vertical="center"/>
    </xf>
    <xf numFmtId="0" fontId="3" fillId="0" borderId="8" xfId="4" applyFont="1" applyFill="1" applyBorder="1" applyAlignment="1">
      <alignment horizontal="left" vertical="center" wrapText="1"/>
    </xf>
    <xf numFmtId="0" fontId="6" fillId="4" borderId="8" xfId="6" applyFont="1" applyFill="1" applyBorder="1" applyAlignment="1">
      <alignment horizontal="left" vertical="center" wrapText="1"/>
    </xf>
    <xf numFmtId="43" fontId="3" fillId="0" borderId="8" xfId="11" applyFont="1" applyBorder="1" applyAlignment="1">
      <alignment horizontal="center" vertical="center"/>
    </xf>
    <xf numFmtId="0" fontId="12" fillId="0" borderId="8" xfId="0" applyFont="1" applyFill="1" applyBorder="1" applyAlignment="1">
      <alignment vertical="center" wrapText="1"/>
    </xf>
    <xf numFmtId="0" fontId="12" fillId="5" borderId="8" xfId="0" applyFont="1" applyFill="1" applyBorder="1" applyAlignment="1">
      <alignment vertical="top" wrapText="1"/>
    </xf>
    <xf numFmtId="0" fontId="12" fillId="0" borderId="8" xfId="10" applyFont="1" applyFill="1" applyBorder="1" applyAlignment="1">
      <alignment vertical="top" wrapText="1"/>
    </xf>
    <xf numFmtId="0" fontId="12" fillId="0" borderId="8" xfId="10" applyFont="1" applyFill="1" applyBorder="1" applyAlignment="1">
      <alignment horizontal="left" vertical="center" wrapText="1"/>
    </xf>
    <xf numFmtId="168" fontId="3" fillId="0" borderId="8" xfId="6" applyNumberFormat="1" applyFont="1" applyFill="1" applyBorder="1" applyAlignment="1">
      <alignment horizontal="left" vertical="center" wrapText="1"/>
    </xf>
    <xf numFmtId="168" fontId="3" fillId="0" borderId="8" xfId="6" applyNumberFormat="1" applyFont="1" applyFill="1" applyBorder="1" applyAlignment="1">
      <alignment horizontal="center" vertical="center" wrapText="1"/>
    </xf>
    <xf numFmtId="168" fontId="6" fillId="0" borderId="8" xfId="6" applyNumberFormat="1" applyFont="1" applyFill="1" applyBorder="1" applyAlignment="1">
      <alignment horizontal="left" vertical="center" wrapText="1"/>
    </xf>
    <xf numFmtId="0" fontId="3" fillId="0" borderId="8" xfId="6" applyFont="1" applyFill="1" applyBorder="1" applyAlignment="1">
      <alignment horizontal="center" vertical="center"/>
    </xf>
    <xf numFmtId="0" fontId="4" fillId="2" borderId="8" xfId="0" applyFont="1" applyFill="1" applyBorder="1" applyAlignment="1">
      <alignment vertical="center" wrapText="1"/>
    </xf>
    <xf numFmtId="10" fontId="3" fillId="0" borderId="8" xfId="6" applyNumberFormat="1" applyFont="1" applyFill="1" applyBorder="1" applyAlignment="1">
      <alignment horizontal="center" vertical="center" wrapText="1"/>
    </xf>
    <xf numFmtId="0" fontId="3" fillId="0" borderId="8" xfId="6" applyFont="1" applyFill="1" applyBorder="1" applyAlignment="1">
      <alignment vertical="center" wrapText="1"/>
    </xf>
    <xf numFmtId="0" fontId="6" fillId="0" borderId="11" xfId="6" applyFont="1" applyFill="1" applyBorder="1" applyAlignment="1">
      <alignment vertical="center" wrapText="1"/>
    </xf>
    <xf numFmtId="0" fontId="6" fillId="0" borderId="11" xfId="6" applyFont="1" applyFill="1" applyBorder="1" applyAlignment="1">
      <alignment horizontal="center" vertical="center" wrapText="1"/>
    </xf>
    <xf numFmtId="43" fontId="9" fillId="0" borderId="11" xfId="11" applyFont="1" applyBorder="1" applyAlignment="1">
      <alignment horizontal="center" vertical="center"/>
    </xf>
    <xf numFmtId="0" fontId="5" fillId="0" borderId="10" xfId="6" applyFont="1" applyBorder="1" applyAlignment="1">
      <alignment horizontal="center" vertical="center"/>
    </xf>
    <xf numFmtId="0" fontId="5" fillId="0" borderId="7" xfId="6" applyFont="1" applyBorder="1" applyAlignment="1">
      <alignment horizontal="center" vertical="center"/>
    </xf>
    <xf numFmtId="0" fontId="9" fillId="0" borderId="7" xfId="6" applyFont="1" applyBorder="1" applyAlignment="1">
      <alignment horizontal="center" vertical="center"/>
    </xf>
    <xf numFmtId="0" fontId="9" fillId="0" borderId="7" xfId="6" applyFont="1" applyFill="1" applyBorder="1" applyAlignment="1">
      <alignment horizontal="center" vertical="center"/>
    </xf>
    <xf numFmtId="0" fontId="8" fillId="0" borderId="7" xfId="6" applyFont="1" applyBorder="1" applyAlignment="1">
      <alignment horizontal="center" vertical="center"/>
    </xf>
    <xf numFmtId="0" fontId="3" fillId="0" borderId="7" xfId="6" applyFont="1" applyBorder="1" applyAlignment="1">
      <alignment horizontal="center" vertical="center"/>
    </xf>
    <xf numFmtId="167" fontId="5" fillId="0" borderId="7" xfId="6" applyNumberFormat="1" applyFont="1" applyBorder="1" applyAlignment="1">
      <alignment horizontal="center" vertical="center"/>
    </xf>
    <xf numFmtId="2" fontId="5" fillId="0" borderId="7" xfId="6" applyNumberFormat="1" applyFont="1" applyBorder="1" applyAlignment="1">
      <alignment horizontal="center" vertical="center"/>
    </xf>
    <xf numFmtId="0" fontId="9" fillId="0" borderId="14" xfId="6" applyFont="1" applyBorder="1" applyAlignment="1">
      <alignment horizontal="center" vertical="center"/>
    </xf>
    <xf numFmtId="0" fontId="4" fillId="2" borderId="15" xfId="0" applyFont="1" applyFill="1" applyBorder="1" applyAlignment="1">
      <alignment vertical="center" wrapText="1"/>
    </xf>
    <xf numFmtId="0" fontId="3" fillId="0" borderId="15" xfId="6" applyFont="1" applyFill="1" applyBorder="1" applyAlignment="1">
      <alignment horizontal="center" vertical="center" wrapText="1"/>
    </xf>
    <xf numFmtId="43" fontId="9" fillId="0" borderId="15" xfId="11" applyFont="1" applyBorder="1" applyAlignment="1">
      <alignment horizontal="center" vertical="center"/>
    </xf>
    <xf numFmtId="0" fontId="9" fillId="0" borderId="10" xfId="6" applyFont="1" applyBorder="1" applyAlignment="1">
      <alignment horizontal="center" vertical="center"/>
    </xf>
    <xf numFmtId="0" fontId="3" fillId="0" borderId="11" xfId="6" applyFont="1" applyFill="1" applyBorder="1" applyAlignment="1">
      <alignment vertical="center" wrapText="1"/>
    </xf>
    <xf numFmtId="10" fontId="3" fillId="0" borderId="11" xfId="6" applyNumberFormat="1" applyFont="1" applyFill="1" applyBorder="1" applyAlignment="1">
      <alignment horizontal="center" vertical="center" wrapText="1"/>
    </xf>
    <xf numFmtId="0" fontId="3" fillId="0" borderId="15" xfId="6" applyFont="1" applyFill="1" applyBorder="1" applyAlignment="1">
      <alignment vertical="center" wrapText="1"/>
    </xf>
    <xf numFmtId="9" fontId="3" fillId="0" borderId="15" xfId="6" applyNumberFormat="1" applyFont="1" applyFill="1" applyBorder="1" applyAlignment="1">
      <alignment horizontal="center" vertical="center" wrapText="1"/>
    </xf>
    <xf numFmtId="0" fontId="9" fillId="6" borderId="3" xfId="6" applyFont="1" applyFill="1" applyBorder="1" applyAlignment="1">
      <alignment horizontal="center" vertical="center"/>
    </xf>
    <xf numFmtId="0" fontId="6" fillId="6" borderId="1" xfId="6" applyFont="1" applyFill="1" applyBorder="1" applyAlignment="1">
      <alignment vertical="center" wrapText="1"/>
    </xf>
    <xf numFmtId="0" fontId="6" fillId="6" borderId="1" xfId="6" applyFont="1" applyFill="1" applyBorder="1" applyAlignment="1">
      <alignment horizontal="center" vertical="center" wrapText="1"/>
    </xf>
    <xf numFmtId="43" fontId="9" fillId="6" borderId="1" xfId="11" applyFont="1" applyFill="1" applyBorder="1" applyAlignment="1">
      <alignment horizontal="center" vertical="center"/>
    </xf>
    <xf numFmtId="0" fontId="3" fillId="0" borderId="15" xfId="6" applyFont="1" applyFill="1" applyBorder="1" applyAlignment="1">
      <alignment horizontal="left" vertical="center" wrapText="1"/>
    </xf>
    <xf numFmtId="0" fontId="9" fillId="0" borderId="6" xfId="6" applyFont="1" applyBorder="1" applyAlignment="1">
      <alignment horizontal="center" vertical="center"/>
    </xf>
    <xf numFmtId="0" fontId="3" fillId="0" borderId="17" xfId="6" applyFont="1" applyFill="1" applyBorder="1" applyAlignment="1">
      <alignment vertical="center" wrapText="1"/>
    </xf>
    <xf numFmtId="9" fontId="3" fillId="0" borderId="17" xfId="6" applyNumberFormat="1" applyFont="1" applyFill="1" applyBorder="1" applyAlignment="1">
      <alignment horizontal="center" vertical="center" wrapText="1"/>
    </xf>
    <xf numFmtId="43" fontId="9" fillId="0" borderId="17" xfId="11" applyFont="1" applyBorder="1" applyAlignment="1">
      <alignment horizontal="center" vertical="center"/>
    </xf>
    <xf numFmtId="0" fontId="6" fillId="0" borderId="17" xfId="6" applyFont="1" applyFill="1" applyBorder="1" applyAlignment="1">
      <alignment vertical="center" wrapText="1"/>
    </xf>
    <xf numFmtId="0" fontId="6" fillId="0" borderId="17" xfId="6" applyFont="1" applyFill="1" applyBorder="1" applyAlignment="1">
      <alignment horizontal="center" vertical="center" wrapText="1"/>
    </xf>
    <xf numFmtId="0" fontId="9" fillId="7" borderId="4" xfId="6" applyFont="1" applyFill="1" applyBorder="1" applyAlignment="1">
      <alignment horizontal="center" vertical="center"/>
    </xf>
    <xf numFmtId="0" fontId="6" fillId="7" borderId="13" xfId="6" applyFont="1" applyFill="1" applyBorder="1" applyAlignment="1">
      <alignment vertical="center" wrapText="1"/>
    </xf>
    <xf numFmtId="0" fontId="6" fillId="7" borderId="13" xfId="6" applyFont="1" applyFill="1" applyBorder="1" applyAlignment="1">
      <alignment horizontal="center" vertical="center" wrapText="1"/>
    </xf>
    <xf numFmtId="43" fontId="9" fillId="7" borderId="13" xfId="11" applyFont="1" applyFill="1" applyBorder="1" applyAlignment="1">
      <alignment horizontal="center" vertical="center"/>
    </xf>
    <xf numFmtId="169" fontId="9" fillId="0" borderId="11" xfId="11" applyNumberFormat="1" applyFont="1" applyBorder="1" applyAlignment="1">
      <alignment vertical="center"/>
    </xf>
    <xf numFmtId="169" fontId="5" fillId="0" borderId="11" xfId="11" applyNumberFormat="1" applyFont="1" applyBorder="1" applyAlignment="1">
      <alignment vertical="center"/>
    </xf>
    <xf numFmtId="169" fontId="5" fillId="0" borderId="12" xfId="11" applyNumberFormat="1" applyFont="1" applyBorder="1" applyAlignment="1">
      <alignment vertical="center"/>
    </xf>
    <xf numFmtId="169" fontId="9" fillId="0" borderId="8" xfId="11" applyNumberFormat="1" applyFont="1" applyBorder="1" applyAlignment="1">
      <alignment vertical="center"/>
    </xf>
    <xf numFmtId="169" fontId="5" fillId="0" borderId="8" xfId="11" applyNumberFormat="1" applyFont="1" applyBorder="1" applyAlignment="1">
      <alignment vertical="center"/>
    </xf>
    <xf numFmtId="169" fontId="5" fillId="0" borderId="9" xfId="11" applyNumberFormat="1" applyFont="1" applyBorder="1" applyAlignment="1">
      <alignment vertical="center"/>
    </xf>
    <xf numFmtId="169" fontId="9" fillId="0" borderId="8" xfId="11" applyNumberFormat="1" applyFont="1" applyBorder="1" applyAlignment="1">
      <alignment horizontal="center" vertical="center"/>
    </xf>
    <xf numFmtId="169" fontId="9" fillId="0" borderId="9" xfId="11" applyNumberFormat="1" applyFont="1" applyBorder="1" applyAlignment="1">
      <alignment horizontal="center" vertical="center"/>
    </xf>
    <xf numFmtId="169" fontId="5" fillId="0" borderId="8" xfId="11" applyNumberFormat="1" applyFont="1" applyBorder="1" applyAlignment="1">
      <alignment horizontal="center" vertical="center"/>
    </xf>
    <xf numFmtId="169" fontId="5" fillId="0" borderId="9" xfId="11" applyNumberFormat="1" applyFont="1" applyBorder="1" applyAlignment="1">
      <alignment horizontal="center" vertical="center"/>
    </xf>
    <xf numFmtId="169" fontId="9" fillId="0" borderId="8" xfId="11" applyNumberFormat="1" applyFont="1" applyFill="1" applyBorder="1" applyAlignment="1">
      <alignment horizontal="center" vertical="center"/>
    </xf>
    <xf numFmtId="169" fontId="9" fillId="0" borderId="9" xfId="11" applyNumberFormat="1" applyFont="1" applyFill="1" applyBorder="1" applyAlignment="1">
      <alignment horizontal="center" vertical="center"/>
    </xf>
    <xf numFmtId="169" fontId="9" fillId="0" borderId="9" xfId="11" applyNumberFormat="1" applyFont="1" applyBorder="1" applyAlignment="1">
      <alignment vertical="center"/>
    </xf>
    <xf numFmtId="169" fontId="9" fillId="0" borderId="8" xfId="11" applyNumberFormat="1" applyFont="1" applyFill="1" applyBorder="1" applyAlignment="1">
      <alignment vertical="center"/>
    </xf>
    <xf numFmtId="169" fontId="3" fillId="0" borderId="8" xfId="11" applyNumberFormat="1" applyFont="1" applyBorder="1" applyAlignment="1">
      <alignment horizontal="center" vertical="center"/>
    </xf>
    <xf numFmtId="169" fontId="9" fillId="4" borderId="8" xfId="11" applyNumberFormat="1" applyFont="1" applyFill="1" applyBorder="1" applyAlignment="1">
      <alignment vertical="center"/>
    </xf>
    <xf numFmtId="169" fontId="9" fillId="0" borderId="9" xfId="11" applyNumberFormat="1" applyFont="1" applyFill="1" applyBorder="1" applyAlignment="1">
      <alignment vertical="center"/>
    </xf>
    <xf numFmtId="169" fontId="8" fillId="0" borderId="8" xfId="11" applyNumberFormat="1" applyFont="1" applyBorder="1" applyAlignment="1">
      <alignment vertical="center"/>
    </xf>
    <xf numFmtId="169" fontId="9" fillId="0" borderId="8" xfId="11" applyNumberFormat="1" applyFont="1" applyBorder="1" applyAlignment="1">
      <alignment horizontal="left" vertical="center"/>
    </xf>
    <xf numFmtId="169" fontId="9" fillId="0" borderId="9" xfId="11" applyNumberFormat="1" applyFont="1" applyBorder="1" applyAlignment="1">
      <alignment horizontal="left" vertical="center"/>
    </xf>
    <xf numFmtId="169" fontId="3" fillId="0" borderId="8" xfId="11" applyNumberFormat="1" applyFont="1" applyFill="1" applyBorder="1" applyAlignment="1">
      <alignment horizontal="center" vertical="center"/>
    </xf>
    <xf numFmtId="169" fontId="3" fillId="0" borderId="8" xfId="11" applyNumberFormat="1" applyFont="1" applyBorder="1" applyAlignment="1">
      <alignment vertical="center"/>
    </xf>
    <xf numFmtId="169" fontId="9" fillId="0" borderId="15" xfId="11" applyNumberFormat="1" applyFont="1" applyBorder="1" applyAlignment="1">
      <alignment horizontal="center" vertical="center"/>
    </xf>
    <xf numFmtId="169" fontId="9" fillId="0" borderId="15" xfId="11" applyNumberFormat="1" applyFont="1" applyBorder="1" applyAlignment="1">
      <alignment vertical="center"/>
    </xf>
    <xf numFmtId="169" fontId="9" fillId="0" borderId="16" xfId="11" applyNumberFormat="1" applyFont="1" applyBorder="1" applyAlignment="1">
      <alignment vertical="center"/>
    </xf>
    <xf numFmtId="169" fontId="9" fillId="6" borderId="1" xfId="11" applyNumberFormat="1" applyFont="1" applyFill="1" applyBorder="1" applyAlignment="1">
      <alignment vertical="center"/>
    </xf>
    <xf numFmtId="169" fontId="5" fillId="6" borderId="2" xfId="11" applyNumberFormat="1" applyFont="1" applyFill="1" applyBorder="1" applyAlignment="1">
      <alignment vertical="center"/>
    </xf>
    <xf numFmtId="169" fontId="9" fillId="0" borderId="12" xfId="11" applyNumberFormat="1" applyFont="1" applyBorder="1" applyAlignment="1">
      <alignment vertical="center"/>
    </xf>
    <xf numFmtId="169" fontId="9" fillId="0" borderId="17" xfId="11" applyNumberFormat="1" applyFont="1" applyBorder="1" applyAlignment="1">
      <alignment vertical="center"/>
    </xf>
    <xf numFmtId="169" fontId="9" fillId="0" borderId="18" xfId="11" applyNumberFormat="1" applyFont="1" applyBorder="1" applyAlignment="1">
      <alignment vertical="center"/>
    </xf>
    <xf numFmtId="169" fontId="5" fillId="0" borderId="18" xfId="11" applyNumberFormat="1" applyFont="1" applyBorder="1" applyAlignment="1">
      <alignment vertical="center"/>
    </xf>
    <xf numFmtId="169" fontId="9" fillId="7" borderId="13" xfId="11" applyNumberFormat="1" applyFont="1" applyFill="1" applyBorder="1" applyAlignment="1">
      <alignment vertical="center"/>
    </xf>
    <xf numFmtId="169" fontId="5" fillId="7" borderId="5" xfId="11" applyNumberFormat="1" applyFont="1" applyFill="1" applyBorder="1" applyAlignment="1">
      <alignment vertical="center"/>
    </xf>
    <xf numFmtId="169" fontId="9" fillId="0" borderId="0" xfId="11" applyNumberFormat="1" applyFont="1" applyAlignment="1">
      <alignment vertical="center"/>
    </xf>
    <xf numFmtId="169" fontId="8" fillId="0" borderId="0" xfId="11" applyNumberFormat="1" applyFont="1" applyAlignment="1">
      <alignment vertical="center"/>
    </xf>
    <xf numFmtId="0" fontId="9" fillId="3" borderId="4" xfId="6" applyFont="1" applyFill="1" applyBorder="1" applyAlignment="1">
      <alignment horizontal="center" vertical="center"/>
    </xf>
    <xf numFmtId="0" fontId="5" fillId="3" borderId="13" xfId="6" applyFont="1" applyFill="1" applyBorder="1" applyAlignment="1">
      <alignment horizontal="center" vertical="center" wrapText="1"/>
    </xf>
    <xf numFmtId="0" fontId="5" fillId="3" borderId="13" xfId="6" applyFont="1" applyFill="1" applyBorder="1" applyAlignment="1">
      <alignment horizontal="center" vertical="center"/>
    </xf>
    <xf numFmtId="43" fontId="5" fillId="3" borderId="13" xfId="11" applyFont="1" applyFill="1" applyBorder="1" applyAlignment="1">
      <alignment horizontal="center" vertical="center" wrapText="1"/>
    </xf>
    <xf numFmtId="169" fontId="5" fillId="3" borderId="13" xfId="11" applyNumberFormat="1" applyFont="1" applyFill="1" applyBorder="1" applyAlignment="1">
      <alignment horizontal="center" vertical="center"/>
    </xf>
    <xf numFmtId="169" fontId="5" fillId="3" borderId="5" xfId="11" applyNumberFormat="1" applyFont="1" applyFill="1" applyBorder="1" applyAlignment="1">
      <alignment horizontal="center" vertical="center"/>
    </xf>
    <xf numFmtId="0" fontId="14" fillId="4" borderId="8" xfId="0" applyFont="1" applyFill="1" applyBorder="1" applyAlignment="1">
      <alignment vertical="center" wrapText="1"/>
    </xf>
    <xf numFmtId="0" fontId="14" fillId="4" borderId="8" xfId="0" applyFont="1" applyFill="1" applyBorder="1" applyAlignment="1">
      <alignment horizontal="center" vertical="center" wrapText="1"/>
    </xf>
    <xf numFmtId="43" fontId="14" fillId="4" borderId="8" xfId="11" applyNumberFormat="1" applyFont="1" applyFill="1" applyBorder="1" applyAlignment="1">
      <alignment vertical="center"/>
    </xf>
    <xf numFmtId="0" fontId="7" fillId="0" borderId="0" xfId="6" applyFont="1" applyFill="1" applyBorder="1" applyAlignment="1">
      <alignment horizontal="center" vertical="center"/>
    </xf>
  </cellXfs>
  <cellStyles count="12">
    <cellStyle name="Euro" xfId="2"/>
    <cellStyle name="Millares" xfId="11" builtinId="3"/>
    <cellStyle name="Moneda 2" xfId="9"/>
    <cellStyle name="Normal" xfId="0" builtinId="0"/>
    <cellStyle name="Normal 10" xfId="10"/>
    <cellStyle name="Normal 2" xfId="1"/>
    <cellStyle name="Normal 2 2" xfId="4"/>
    <cellStyle name="Normal 3" xfId="3"/>
    <cellStyle name="Normal 4" xfId="5"/>
    <cellStyle name="Normal 5" xfId="6"/>
    <cellStyle name="Porcentual 2" xfId="7"/>
    <cellStyle name="Porcentual 3"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38100</xdr:rowOff>
    </xdr:from>
    <xdr:to>
      <xdr:col>1</xdr:col>
      <xdr:colOff>476251</xdr:colOff>
      <xdr:row>1</xdr:row>
      <xdr:rowOff>1181100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990601"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C:\Users\Maristella\Downloads\Users\fernando\Downloads\PRESUPUESTO%20EDF.%20POSTGRADOS%20E%20INVESTIGACIONES%20V-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K787"/>
  <sheetViews>
    <sheetView tabSelected="1" workbookViewId="0">
      <selection activeCell="A2" sqref="A2:H2"/>
    </sheetView>
  </sheetViews>
  <sheetFormatPr baseColWidth="10" defaultRowHeight="14.25" outlineLevelRow="2" x14ac:dyDescent="0.2"/>
  <cols>
    <col min="1" max="1" width="9" style="6" bestFit="1" customWidth="1"/>
    <col min="2" max="2" width="55.83203125" style="8" customWidth="1"/>
    <col min="3" max="3" width="12" style="1" bestFit="1" customWidth="1"/>
    <col min="4" max="4" width="16.1640625" style="10" bestFit="1" customWidth="1"/>
    <col min="5" max="5" width="17.33203125" style="100" bestFit="1" customWidth="1"/>
    <col min="6" max="6" width="16.33203125" style="101" bestFit="1" customWidth="1"/>
    <col min="7" max="7" width="20" style="101" bestFit="1" customWidth="1"/>
    <col min="8" max="8" width="22.33203125" style="101" bestFit="1" customWidth="1"/>
    <col min="9" max="9" width="2.83203125" style="1" customWidth="1"/>
    <col min="10" max="10" width="16.1640625" style="1" bestFit="1" customWidth="1"/>
    <col min="11" max="11" width="23.83203125" style="1" bestFit="1" customWidth="1"/>
    <col min="12" max="16384" width="12" style="1"/>
  </cols>
  <sheetData>
    <row r="2" spans="1:11" ht="96.75" customHeight="1" x14ac:dyDescent="0.2">
      <c r="A2" s="111" t="s">
        <v>1389</v>
      </c>
      <c r="B2" s="111"/>
      <c r="C2" s="111"/>
      <c r="D2" s="111"/>
      <c r="E2" s="111"/>
      <c r="F2" s="111"/>
      <c r="G2" s="111"/>
      <c r="H2" s="111"/>
    </row>
    <row r="3" spans="1:11" ht="39.75" customHeight="1" thickBot="1" x14ac:dyDescent="0.25">
      <c r="A3" s="111" t="s">
        <v>1339</v>
      </c>
      <c r="B3" s="111"/>
      <c r="C3" s="111"/>
      <c r="D3" s="111"/>
      <c r="E3" s="111"/>
      <c r="F3" s="111"/>
      <c r="G3" s="111"/>
      <c r="H3" s="111"/>
    </row>
    <row r="4" spans="1:11" s="7" customFormat="1" ht="26.25" thickBot="1" x14ac:dyDescent="0.25">
      <c r="A4" s="102" t="s">
        <v>4</v>
      </c>
      <c r="B4" s="103" t="s">
        <v>7</v>
      </c>
      <c r="C4" s="104" t="s">
        <v>5</v>
      </c>
      <c r="D4" s="105" t="s">
        <v>24</v>
      </c>
      <c r="E4" s="106" t="s">
        <v>8</v>
      </c>
      <c r="F4" s="106" t="s">
        <v>9</v>
      </c>
      <c r="G4" s="106" t="s">
        <v>10</v>
      </c>
      <c r="H4" s="107" t="s">
        <v>11</v>
      </c>
    </row>
    <row r="5" spans="1:11" x14ac:dyDescent="0.2">
      <c r="A5" s="35">
        <v>1</v>
      </c>
      <c r="B5" s="32" t="s">
        <v>25</v>
      </c>
      <c r="C5" s="33" t="s">
        <v>26</v>
      </c>
      <c r="D5" s="34"/>
      <c r="E5" s="67"/>
      <c r="F5" s="67"/>
      <c r="G5" s="68"/>
      <c r="H5" s="69">
        <f>G6+G12</f>
        <v>0</v>
      </c>
      <c r="K5" s="9"/>
    </row>
    <row r="6" spans="1:11" x14ac:dyDescent="0.2">
      <c r="A6" s="36">
        <v>1.1000000000000001</v>
      </c>
      <c r="B6" s="14" t="s">
        <v>27</v>
      </c>
      <c r="C6" s="12" t="s">
        <v>26</v>
      </c>
      <c r="D6" s="13"/>
      <c r="E6" s="70"/>
      <c r="F6" s="70"/>
      <c r="G6" s="71"/>
      <c r="H6" s="72"/>
    </row>
    <row r="7" spans="1:11" outlineLevel="1" x14ac:dyDescent="0.2">
      <c r="A7" s="37" t="s">
        <v>12</v>
      </c>
      <c r="B7" s="15" t="s">
        <v>28</v>
      </c>
      <c r="C7" s="16" t="s">
        <v>29</v>
      </c>
      <c r="D7" s="13">
        <v>100</v>
      </c>
      <c r="E7" s="73"/>
      <c r="F7" s="73"/>
      <c r="G7" s="73"/>
      <c r="H7" s="74"/>
    </row>
    <row r="8" spans="1:11" outlineLevel="1" x14ac:dyDescent="0.2">
      <c r="A8" s="37" t="s">
        <v>13</v>
      </c>
      <c r="B8" s="15" t="s">
        <v>30</v>
      </c>
      <c r="C8" s="16" t="s">
        <v>31</v>
      </c>
      <c r="D8" s="13">
        <v>200</v>
      </c>
      <c r="E8" s="73"/>
      <c r="F8" s="73"/>
      <c r="G8" s="73"/>
      <c r="H8" s="74"/>
    </row>
    <row r="9" spans="1:11" outlineLevel="1" x14ac:dyDescent="0.2">
      <c r="A9" s="37" t="s">
        <v>14</v>
      </c>
      <c r="B9" s="15" t="s">
        <v>32</v>
      </c>
      <c r="C9" s="16" t="s">
        <v>31</v>
      </c>
      <c r="D9" s="13">
        <v>384</v>
      </c>
      <c r="E9" s="73"/>
      <c r="F9" s="73"/>
      <c r="G9" s="73"/>
      <c r="H9" s="74"/>
      <c r="K9"/>
    </row>
    <row r="10" spans="1:11" outlineLevel="1" x14ac:dyDescent="0.2">
      <c r="A10" s="37" t="s">
        <v>33</v>
      </c>
      <c r="B10" s="15" t="s">
        <v>34</v>
      </c>
      <c r="C10" s="16" t="s">
        <v>29</v>
      </c>
      <c r="D10" s="13">
        <v>2983.32</v>
      </c>
      <c r="E10" s="73"/>
      <c r="F10" s="73"/>
      <c r="G10" s="73"/>
      <c r="H10" s="74"/>
    </row>
    <row r="11" spans="1:11" outlineLevel="1" x14ac:dyDescent="0.2">
      <c r="A11" s="37" t="s">
        <v>35</v>
      </c>
      <c r="B11" s="15" t="s">
        <v>36</v>
      </c>
      <c r="C11" s="16" t="s">
        <v>29</v>
      </c>
      <c r="D11" s="13">
        <v>18</v>
      </c>
      <c r="E11" s="73"/>
      <c r="F11" s="73"/>
      <c r="G11" s="73"/>
      <c r="H11" s="74"/>
    </row>
    <row r="12" spans="1:11" x14ac:dyDescent="0.2">
      <c r="A12" s="36">
        <v>1.2</v>
      </c>
      <c r="B12" s="14" t="s">
        <v>37</v>
      </c>
      <c r="C12" s="12" t="s">
        <v>26</v>
      </c>
      <c r="D12" s="13"/>
      <c r="E12" s="73"/>
      <c r="F12" s="73"/>
      <c r="G12" s="75"/>
      <c r="H12" s="74"/>
    </row>
    <row r="13" spans="1:11" outlineLevel="1" x14ac:dyDescent="0.2">
      <c r="A13" s="37" t="s">
        <v>15</v>
      </c>
      <c r="B13" s="15" t="s">
        <v>38</v>
      </c>
      <c r="C13" s="16" t="s">
        <v>31</v>
      </c>
      <c r="D13" s="13">
        <v>125</v>
      </c>
      <c r="E13" s="73"/>
      <c r="F13" s="73"/>
      <c r="G13" s="73"/>
      <c r="H13" s="74"/>
    </row>
    <row r="14" spans="1:11" outlineLevel="1" x14ac:dyDescent="0.2">
      <c r="A14" s="37" t="s">
        <v>16</v>
      </c>
      <c r="B14" s="15" t="s">
        <v>39</v>
      </c>
      <c r="C14" s="16" t="s">
        <v>31</v>
      </c>
      <c r="D14" s="13">
        <v>100</v>
      </c>
      <c r="E14" s="73"/>
      <c r="F14" s="73"/>
      <c r="G14" s="73"/>
      <c r="H14" s="74"/>
    </row>
    <row r="15" spans="1:11" x14ac:dyDescent="0.2">
      <c r="A15" s="36">
        <v>2</v>
      </c>
      <c r="B15" s="11" t="s">
        <v>40</v>
      </c>
      <c r="C15" s="12" t="s">
        <v>26</v>
      </c>
      <c r="D15" s="13"/>
      <c r="E15" s="73"/>
      <c r="F15" s="73"/>
      <c r="G15" s="73"/>
      <c r="H15" s="76"/>
      <c r="K15" s="9"/>
    </row>
    <row r="16" spans="1:11" x14ac:dyDescent="0.2">
      <c r="A16" s="36">
        <v>2.1</v>
      </c>
      <c r="B16" s="14" t="s">
        <v>41</v>
      </c>
      <c r="C16" s="12" t="s">
        <v>26</v>
      </c>
      <c r="D16" s="13"/>
      <c r="E16" s="73"/>
      <c r="F16" s="73"/>
      <c r="G16" s="75"/>
      <c r="H16" s="74"/>
    </row>
    <row r="17" spans="1:8" outlineLevel="1" x14ac:dyDescent="0.2">
      <c r="A17" s="37" t="s">
        <v>17</v>
      </c>
      <c r="B17" s="15" t="s">
        <v>42</v>
      </c>
      <c r="C17" s="16" t="s">
        <v>29</v>
      </c>
      <c r="D17" s="13">
        <v>2400</v>
      </c>
      <c r="E17" s="73"/>
      <c r="F17" s="73"/>
      <c r="G17" s="73"/>
      <c r="H17" s="74"/>
    </row>
    <row r="18" spans="1:8" outlineLevel="1" x14ac:dyDescent="0.2">
      <c r="A18" s="37" t="s">
        <v>19</v>
      </c>
      <c r="B18" s="15" t="s">
        <v>43</v>
      </c>
      <c r="C18" s="16" t="s">
        <v>44</v>
      </c>
      <c r="D18" s="13">
        <v>1345</v>
      </c>
      <c r="E18" s="73"/>
      <c r="F18" s="73"/>
      <c r="G18" s="73"/>
      <c r="H18" s="74"/>
    </row>
    <row r="19" spans="1:8" ht="25.5" outlineLevel="1" x14ac:dyDescent="0.2">
      <c r="A19" s="37" t="s">
        <v>20</v>
      </c>
      <c r="B19" s="15" t="s">
        <v>45</v>
      </c>
      <c r="C19" s="16" t="s">
        <v>44</v>
      </c>
      <c r="D19" s="13">
        <v>657.77</v>
      </c>
      <c r="E19" s="73"/>
      <c r="F19" s="73"/>
      <c r="G19" s="73"/>
      <c r="H19" s="74"/>
    </row>
    <row r="20" spans="1:8" outlineLevel="1" x14ac:dyDescent="0.2">
      <c r="A20" s="37" t="s">
        <v>46</v>
      </c>
      <c r="B20" s="15" t="s">
        <v>47</v>
      </c>
      <c r="C20" s="16" t="s">
        <v>44</v>
      </c>
      <c r="D20" s="13">
        <v>720</v>
      </c>
      <c r="E20" s="73"/>
      <c r="F20" s="73"/>
      <c r="G20" s="73"/>
      <c r="H20" s="74"/>
    </row>
    <row r="21" spans="1:8" outlineLevel="1" x14ac:dyDescent="0.2">
      <c r="A21" s="37" t="s">
        <v>48</v>
      </c>
      <c r="B21" s="15" t="s">
        <v>49</v>
      </c>
      <c r="C21" s="16" t="s">
        <v>44</v>
      </c>
      <c r="D21" s="13">
        <v>2880</v>
      </c>
      <c r="E21" s="73"/>
      <c r="F21" s="73"/>
      <c r="G21" s="73"/>
      <c r="H21" s="74"/>
    </row>
    <row r="22" spans="1:8" outlineLevel="1" x14ac:dyDescent="0.2">
      <c r="A22" s="37" t="s">
        <v>50</v>
      </c>
      <c r="B22" s="15" t="s">
        <v>51</v>
      </c>
      <c r="C22" s="16" t="s">
        <v>44</v>
      </c>
      <c r="D22" s="13">
        <v>7.5</v>
      </c>
      <c r="E22" s="73"/>
      <c r="F22" s="73"/>
      <c r="G22" s="73"/>
      <c r="H22" s="74"/>
    </row>
    <row r="23" spans="1:8" outlineLevel="1" x14ac:dyDescent="0.2">
      <c r="A23" s="37" t="s">
        <v>52</v>
      </c>
      <c r="B23" s="15" t="s">
        <v>53</v>
      </c>
      <c r="C23" s="16" t="s">
        <v>29</v>
      </c>
      <c r="D23" s="13">
        <v>1200</v>
      </c>
      <c r="E23" s="73"/>
      <c r="F23" s="73"/>
      <c r="G23" s="73"/>
      <c r="H23" s="74"/>
    </row>
    <row r="24" spans="1:8" outlineLevel="1" x14ac:dyDescent="0.2">
      <c r="A24" s="37" t="s">
        <v>54</v>
      </c>
      <c r="B24" s="15" t="s">
        <v>55</v>
      </c>
      <c r="C24" s="16" t="s">
        <v>44</v>
      </c>
      <c r="D24" s="13">
        <v>838.72260000000006</v>
      </c>
      <c r="E24" s="73"/>
      <c r="F24" s="73"/>
      <c r="G24" s="73"/>
      <c r="H24" s="74"/>
    </row>
    <row r="25" spans="1:8" ht="25.5" outlineLevel="1" x14ac:dyDescent="0.2">
      <c r="A25" s="37" t="s">
        <v>56</v>
      </c>
      <c r="B25" s="15" t="s">
        <v>57</v>
      </c>
      <c r="C25" s="16" t="s">
        <v>44</v>
      </c>
      <c r="D25" s="13">
        <v>607.77</v>
      </c>
      <c r="E25" s="73"/>
      <c r="F25" s="73"/>
      <c r="G25" s="73"/>
      <c r="H25" s="74"/>
    </row>
    <row r="26" spans="1:8" x14ac:dyDescent="0.2">
      <c r="A26" s="36">
        <v>2.2000000000000002</v>
      </c>
      <c r="B26" s="14" t="s">
        <v>58</v>
      </c>
      <c r="C26" s="12" t="s">
        <v>26</v>
      </c>
      <c r="D26" s="13"/>
      <c r="E26" s="73"/>
      <c r="F26" s="73"/>
      <c r="G26" s="75"/>
      <c r="H26" s="74"/>
    </row>
    <row r="27" spans="1:8" ht="25.5" outlineLevel="1" x14ac:dyDescent="0.2">
      <c r="A27" s="37" t="s">
        <v>21</v>
      </c>
      <c r="B27" s="15" t="s">
        <v>59</v>
      </c>
      <c r="C27" s="16" t="s">
        <v>44</v>
      </c>
      <c r="D27" s="13">
        <v>100.38</v>
      </c>
      <c r="E27" s="73"/>
      <c r="F27" s="73"/>
      <c r="G27" s="73"/>
      <c r="H27" s="74"/>
    </row>
    <row r="28" spans="1:8" ht="25.5" outlineLevel="1" x14ac:dyDescent="0.2">
      <c r="A28" s="37" t="s">
        <v>22</v>
      </c>
      <c r="B28" s="15" t="s">
        <v>60</v>
      </c>
      <c r="C28" s="16" t="s">
        <v>44</v>
      </c>
      <c r="D28" s="13">
        <v>157.9</v>
      </c>
      <c r="E28" s="73"/>
      <c r="F28" s="73"/>
      <c r="G28" s="73"/>
      <c r="H28" s="74"/>
    </row>
    <row r="29" spans="1:8" s="2" customFormat="1" ht="25.5" outlineLevel="1" x14ac:dyDescent="0.2">
      <c r="A29" s="38" t="s">
        <v>61</v>
      </c>
      <c r="B29" s="15" t="s">
        <v>62</v>
      </c>
      <c r="C29" s="16" t="s">
        <v>44</v>
      </c>
      <c r="D29" s="17">
        <v>292</v>
      </c>
      <c r="E29" s="77"/>
      <c r="F29" s="77"/>
      <c r="G29" s="77"/>
      <c r="H29" s="78"/>
    </row>
    <row r="30" spans="1:8" outlineLevel="1" x14ac:dyDescent="0.2">
      <c r="A30" s="37" t="s">
        <v>63</v>
      </c>
      <c r="B30" s="15" t="s">
        <v>64</v>
      </c>
      <c r="C30" s="16" t="s">
        <v>44</v>
      </c>
      <c r="D30" s="13">
        <v>97.983000000000004</v>
      </c>
      <c r="E30" s="73"/>
      <c r="F30" s="73"/>
      <c r="G30" s="73"/>
      <c r="H30" s="74"/>
    </row>
    <row r="31" spans="1:8" x14ac:dyDescent="0.2">
      <c r="A31" s="36">
        <v>2.2999999999999998</v>
      </c>
      <c r="B31" s="14" t="s">
        <v>65</v>
      </c>
      <c r="C31" s="12" t="s">
        <v>26</v>
      </c>
      <c r="D31" s="13"/>
      <c r="E31" s="73"/>
      <c r="F31" s="73"/>
      <c r="G31" s="75"/>
      <c r="H31" s="74"/>
    </row>
    <row r="32" spans="1:8" ht="25.5" outlineLevel="1" x14ac:dyDescent="0.2">
      <c r="A32" s="37" t="s">
        <v>23</v>
      </c>
      <c r="B32" s="15" t="s">
        <v>66</v>
      </c>
      <c r="C32" s="16" t="s">
        <v>67</v>
      </c>
      <c r="D32" s="13">
        <v>33356.130000000005</v>
      </c>
      <c r="E32" s="73"/>
      <c r="F32" s="73"/>
      <c r="G32" s="73"/>
      <c r="H32" s="74"/>
    </row>
    <row r="33" spans="1:11" x14ac:dyDescent="0.2">
      <c r="A33" s="36">
        <v>3</v>
      </c>
      <c r="B33" s="11" t="s">
        <v>68</v>
      </c>
      <c r="C33" s="12" t="s">
        <v>26</v>
      </c>
      <c r="D33" s="13"/>
      <c r="E33" s="73"/>
      <c r="F33" s="73"/>
      <c r="G33" s="73"/>
      <c r="H33" s="76"/>
    </row>
    <row r="34" spans="1:11" x14ac:dyDescent="0.2">
      <c r="A34" s="36">
        <v>3.1</v>
      </c>
      <c r="B34" s="14" t="s">
        <v>69</v>
      </c>
      <c r="C34" s="12" t="s">
        <v>26</v>
      </c>
      <c r="D34" s="13"/>
      <c r="E34" s="73"/>
      <c r="F34" s="73"/>
      <c r="G34" s="75"/>
      <c r="H34" s="74"/>
      <c r="K34" s="9"/>
    </row>
    <row r="35" spans="1:11" outlineLevel="1" x14ac:dyDescent="0.2">
      <c r="A35" s="37" t="s">
        <v>70</v>
      </c>
      <c r="B35" s="15" t="s">
        <v>71</v>
      </c>
      <c r="C35" s="16" t="s">
        <v>44</v>
      </c>
      <c r="D35" s="13">
        <v>305</v>
      </c>
      <c r="E35" s="73"/>
      <c r="F35" s="73"/>
      <c r="G35" s="73"/>
      <c r="H35" s="74"/>
    </row>
    <row r="36" spans="1:11" ht="25.5" outlineLevel="1" x14ac:dyDescent="0.2">
      <c r="A36" s="38" t="s">
        <v>72</v>
      </c>
      <c r="B36" s="15" t="s">
        <v>73</v>
      </c>
      <c r="C36" s="16" t="s">
        <v>31</v>
      </c>
      <c r="D36" s="17">
        <v>97.2</v>
      </c>
      <c r="E36" s="77"/>
      <c r="F36" s="77"/>
      <c r="G36" s="73"/>
      <c r="H36" s="74"/>
    </row>
    <row r="37" spans="1:11" x14ac:dyDescent="0.2">
      <c r="A37" s="36">
        <v>3.2</v>
      </c>
      <c r="B37" s="14" t="s">
        <v>74</v>
      </c>
      <c r="C37" s="12" t="s">
        <v>26</v>
      </c>
      <c r="D37" s="13"/>
      <c r="E37" s="73"/>
      <c r="F37" s="73"/>
      <c r="G37" s="71"/>
      <c r="H37" s="74"/>
    </row>
    <row r="38" spans="1:11" ht="25.5" outlineLevel="1" x14ac:dyDescent="0.2">
      <c r="A38" s="37" t="s">
        <v>75</v>
      </c>
      <c r="B38" s="15" t="s">
        <v>76</v>
      </c>
      <c r="C38" s="16" t="s">
        <v>44</v>
      </c>
      <c r="D38" s="13">
        <v>351.46999999999997</v>
      </c>
      <c r="E38" s="73"/>
      <c r="F38" s="73"/>
      <c r="G38" s="70"/>
      <c r="H38" s="74"/>
    </row>
    <row r="39" spans="1:11" outlineLevel="1" x14ac:dyDescent="0.2">
      <c r="A39" s="37" t="s">
        <v>77</v>
      </c>
      <c r="B39" s="15" t="s">
        <v>78</v>
      </c>
      <c r="C39" s="16" t="s">
        <v>31</v>
      </c>
      <c r="D39" s="13">
        <v>40</v>
      </c>
      <c r="E39" s="73"/>
      <c r="F39" s="73"/>
      <c r="G39" s="70"/>
      <c r="H39" s="74"/>
    </row>
    <row r="40" spans="1:11" ht="38.25" outlineLevel="1" x14ac:dyDescent="0.2">
      <c r="A40" s="37" t="s">
        <v>79</v>
      </c>
      <c r="B40" s="15" t="s">
        <v>80</v>
      </c>
      <c r="C40" s="16" t="s">
        <v>31</v>
      </c>
      <c r="D40" s="13">
        <v>40</v>
      </c>
      <c r="E40" s="73"/>
      <c r="F40" s="73"/>
      <c r="G40" s="70"/>
      <c r="H40" s="79"/>
    </row>
    <row r="41" spans="1:11" outlineLevel="1" x14ac:dyDescent="0.2">
      <c r="A41" s="37" t="s">
        <v>81</v>
      </c>
      <c r="B41" s="18" t="s">
        <v>82</v>
      </c>
      <c r="C41" s="16" t="s">
        <v>31</v>
      </c>
      <c r="D41" s="13">
        <v>40</v>
      </c>
      <c r="E41" s="73"/>
      <c r="F41" s="73"/>
      <c r="G41" s="70"/>
      <c r="H41" s="74"/>
    </row>
    <row r="42" spans="1:11" x14ac:dyDescent="0.2">
      <c r="A42" s="36">
        <v>3.3</v>
      </c>
      <c r="B42" s="14" t="s">
        <v>83</v>
      </c>
      <c r="C42" s="12" t="s">
        <v>26</v>
      </c>
      <c r="D42" s="13"/>
      <c r="E42" s="73"/>
      <c r="F42" s="73"/>
      <c r="G42" s="71"/>
      <c r="H42" s="79"/>
    </row>
    <row r="43" spans="1:11" s="2" customFormat="1" ht="25.5" outlineLevel="1" x14ac:dyDescent="0.2">
      <c r="A43" s="38" t="s">
        <v>84</v>
      </c>
      <c r="B43" s="15" t="s">
        <v>85</v>
      </c>
      <c r="C43" s="16" t="s">
        <v>44</v>
      </c>
      <c r="D43" s="17">
        <v>281.18</v>
      </c>
      <c r="E43" s="77"/>
      <c r="F43" s="77"/>
      <c r="G43" s="80"/>
      <c r="H43" s="78"/>
    </row>
    <row r="44" spans="1:11" ht="38.25" outlineLevel="1" x14ac:dyDescent="0.2">
      <c r="A44" s="37" t="s">
        <v>86</v>
      </c>
      <c r="B44" s="15" t="s">
        <v>87</v>
      </c>
      <c r="C44" s="16" t="s">
        <v>29</v>
      </c>
      <c r="D44" s="13">
        <v>2749.04</v>
      </c>
      <c r="E44" s="73"/>
      <c r="F44" s="73"/>
      <c r="G44" s="70"/>
      <c r="H44" s="74"/>
    </row>
    <row r="45" spans="1:11" s="2" customFormat="1" ht="38.25" outlineLevel="1" x14ac:dyDescent="0.2">
      <c r="A45" s="38" t="s">
        <v>88</v>
      </c>
      <c r="B45" s="15" t="s">
        <v>89</v>
      </c>
      <c r="C45" s="16" t="s">
        <v>44</v>
      </c>
      <c r="D45" s="17">
        <v>6.75</v>
      </c>
      <c r="E45" s="77"/>
      <c r="F45" s="77"/>
      <c r="G45" s="80"/>
      <c r="H45" s="78"/>
    </row>
    <row r="46" spans="1:11" x14ac:dyDescent="0.2">
      <c r="A46" s="36">
        <v>3.4</v>
      </c>
      <c r="B46" s="14" t="s">
        <v>90</v>
      </c>
      <c r="C46" s="12"/>
      <c r="D46" s="13"/>
      <c r="E46" s="73"/>
      <c r="F46" s="73"/>
      <c r="G46" s="71"/>
      <c r="H46" s="79"/>
    </row>
    <row r="47" spans="1:11" outlineLevel="1" x14ac:dyDescent="0.2">
      <c r="A47" s="37" t="s">
        <v>91</v>
      </c>
      <c r="B47" s="15" t="s">
        <v>92</v>
      </c>
      <c r="C47" s="16" t="s">
        <v>44</v>
      </c>
      <c r="D47" s="13">
        <v>6.09</v>
      </c>
      <c r="E47" s="73"/>
      <c r="F47" s="73"/>
      <c r="G47" s="70"/>
      <c r="H47" s="74"/>
    </row>
    <row r="48" spans="1:11" ht="25.5" outlineLevel="1" x14ac:dyDescent="0.2">
      <c r="A48" s="37" t="s">
        <v>93</v>
      </c>
      <c r="B48" s="15" t="s">
        <v>94</v>
      </c>
      <c r="C48" s="16" t="s">
        <v>44</v>
      </c>
      <c r="D48" s="13">
        <v>15.190000000000001</v>
      </c>
      <c r="E48" s="73"/>
      <c r="F48" s="73"/>
      <c r="G48" s="70"/>
      <c r="H48" s="79"/>
    </row>
    <row r="49" spans="1:8" ht="25.5" outlineLevel="1" x14ac:dyDescent="0.2">
      <c r="A49" s="37" t="s">
        <v>95</v>
      </c>
      <c r="B49" s="15" t="s">
        <v>96</v>
      </c>
      <c r="C49" s="16" t="s">
        <v>44</v>
      </c>
      <c r="D49" s="13">
        <v>3.35</v>
      </c>
      <c r="E49" s="73"/>
      <c r="F49" s="73"/>
      <c r="G49" s="70"/>
      <c r="H49" s="79"/>
    </row>
    <row r="50" spans="1:8" ht="25.5" outlineLevel="1" x14ac:dyDescent="0.2">
      <c r="A50" s="37" t="s">
        <v>97</v>
      </c>
      <c r="B50" s="15" t="s">
        <v>98</v>
      </c>
      <c r="C50" s="16" t="s">
        <v>44</v>
      </c>
      <c r="D50" s="13">
        <f>43*2</f>
        <v>86</v>
      </c>
      <c r="E50" s="73"/>
      <c r="F50" s="73"/>
      <c r="G50" s="70"/>
      <c r="H50" s="79"/>
    </row>
    <row r="51" spans="1:8" ht="25.5" outlineLevel="1" x14ac:dyDescent="0.2">
      <c r="A51" s="37" t="s">
        <v>99</v>
      </c>
      <c r="B51" s="15" t="s">
        <v>100</v>
      </c>
      <c r="C51" s="16" t="s">
        <v>101</v>
      </c>
      <c r="D51" s="13">
        <v>5</v>
      </c>
      <c r="E51" s="73"/>
      <c r="F51" s="73"/>
      <c r="G51" s="70"/>
      <c r="H51" s="79"/>
    </row>
    <row r="52" spans="1:8" outlineLevel="1" x14ac:dyDescent="0.2">
      <c r="A52" s="37" t="s">
        <v>102</v>
      </c>
      <c r="B52" s="15" t="s">
        <v>103</v>
      </c>
      <c r="C52" s="16" t="s">
        <v>29</v>
      </c>
      <c r="D52" s="13">
        <v>16.25</v>
      </c>
      <c r="E52" s="73"/>
      <c r="F52" s="73"/>
      <c r="G52" s="70"/>
      <c r="H52" s="79"/>
    </row>
    <row r="53" spans="1:8" outlineLevel="1" x14ac:dyDescent="0.2">
      <c r="A53" s="37" t="s">
        <v>104</v>
      </c>
      <c r="B53" s="15" t="s">
        <v>105</v>
      </c>
      <c r="C53" s="16" t="s">
        <v>31</v>
      </c>
      <c r="D53" s="13">
        <v>45</v>
      </c>
      <c r="E53" s="73"/>
      <c r="F53" s="73"/>
      <c r="G53" s="70"/>
      <c r="H53" s="79"/>
    </row>
    <row r="54" spans="1:8" outlineLevel="1" x14ac:dyDescent="0.2">
      <c r="A54" s="37" t="s">
        <v>106</v>
      </c>
      <c r="B54" s="15" t="s">
        <v>107</v>
      </c>
      <c r="C54" s="16" t="s">
        <v>31</v>
      </c>
      <c r="D54" s="13">
        <v>132</v>
      </c>
      <c r="E54" s="73"/>
      <c r="F54" s="73"/>
      <c r="G54" s="70"/>
      <c r="H54" s="79"/>
    </row>
    <row r="55" spans="1:8" outlineLevel="1" x14ac:dyDescent="0.2">
      <c r="A55" s="37" t="s">
        <v>108</v>
      </c>
      <c r="B55" s="15" t="s">
        <v>109</v>
      </c>
      <c r="C55" s="16" t="s">
        <v>31</v>
      </c>
      <c r="D55" s="13">
        <v>350</v>
      </c>
      <c r="E55" s="73"/>
      <c r="F55" s="73"/>
      <c r="G55" s="70"/>
      <c r="H55" s="79"/>
    </row>
    <row r="56" spans="1:8" outlineLevel="1" x14ac:dyDescent="0.2">
      <c r="A56" s="37" t="s">
        <v>110</v>
      </c>
      <c r="B56" s="15" t="s">
        <v>111</v>
      </c>
      <c r="C56" s="16" t="s">
        <v>31</v>
      </c>
      <c r="D56" s="13">
        <v>285</v>
      </c>
      <c r="E56" s="73"/>
      <c r="F56" s="73"/>
      <c r="G56" s="70"/>
      <c r="H56" s="79"/>
    </row>
    <row r="57" spans="1:8" outlineLevel="1" x14ac:dyDescent="0.2">
      <c r="A57" s="37" t="s">
        <v>112</v>
      </c>
      <c r="B57" s="15" t="s">
        <v>114</v>
      </c>
      <c r="C57" s="16" t="s">
        <v>101</v>
      </c>
      <c r="D57" s="13">
        <v>25</v>
      </c>
      <c r="E57" s="73"/>
      <c r="F57" s="73"/>
      <c r="G57" s="70"/>
      <c r="H57" s="79"/>
    </row>
    <row r="58" spans="1:8" ht="25.5" outlineLevel="1" x14ac:dyDescent="0.2">
      <c r="A58" s="37" t="s">
        <v>113</v>
      </c>
      <c r="B58" s="15" t="s">
        <v>116</v>
      </c>
      <c r="C58" s="16" t="s">
        <v>101</v>
      </c>
      <c r="D58" s="13">
        <v>21</v>
      </c>
      <c r="E58" s="73"/>
      <c r="F58" s="73"/>
      <c r="G58" s="70"/>
      <c r="H58" s="79"/>
    </row>
    <row r="59" spans="1:8" ht="25.5" outlineLevel="1" x14ac:dyDescent="0.2">
      <c r="A59" s="37" t="s">
        <v>115</v>
      </c>
      <c r="B59" s="15" t="s">
        <v>118</v>
      </c>
      <c r="C59" s="16" t="s">
        <v>31</v>
      </c>
      <c r="D59" s="13">
        <v>145</v>
      </c>
      <c r="E59" s="73"/>
      <c r="F59" s="73"/>
      <c r="G59" s="70"/>
      <c r="H59" s="79"/>
    </row>
    <row r="60" spans="1:8" ht="38.25" outlineLevel="1" x14ac:dyDescent="0.2">
      <c r="A60" s="37" t="s">
        <v>117</v>
      </c>
      <c r="B60" s="15" t="s">
        <v>120</v>
      </c>
      <c r="C60" s="16" t="s">
        <v>31</v>
      </c>
      <c r="D60" s="13">
        <v>145</v>
      </c>
      <c r="E60" s="73"/>
      <c r="F60" s="73"/>
      <c r="G60" s="70"/>
      <c r="H60" s="79"/>
    </row>
    <row r="61" spans="1:8" outlineLevel="1" x14ac:dyDescent="0.2">
      <c r="A61" s="37" t="s">
        <v>119</v>
      </c>
      <c r="B61" s="15" t="s">
        <v>122</v>
      </c>
      <c r="C61" s="16" t="s">
        <v>31</v>
      </c>
      <c r="D61" s="13">
        <v>750</v>
      </c>
      <c r="E61" s="73"/>
      <c r="F61" s="73"/>
      <c r="G61" s="70"/>
      <c r="H61" s="79"/>
    </row>
    <row r="62" spans="1:8" ht="25.5" outlineLevel="1" x14ac:dyDescent="0.2">
      <c r="A62" s="37" t="s">
        <v>121</v>
      </c>
      <c r="B62" s="15" t="s">
        <v>123</v>
      </c>
      <c r="C62" s="16" t="s">
        <v>31</v>
      </c>
      <c r="D62" s="13">
        <v>290</v>
      </c>
      <c r="E62" s="73"/>
      <c r="F62" s="73"/>
      <c r="G62" s="70"/>
      <c r="H62" s="79"/>
    </row>
    <row r="63" spans="1:8" x14ac:dyDescent="0.2">
      <c r="A63" s="36">
        <v>3.5</v>
      </c>
      <c r="B63" s="14" t="s">
        <v>124</v>
      </c>
      <c r="C63" s="12" t="s">
        <v>26</v>
      </c>
      <c r="D63" s="13"/>
      <c r="E63" s="73"/>
      <c r="F63" s="70"/>
      <c r="G63" s="71"/>
      <c r="H63" s="79"/>
    </row>
    <row r="64" spans="1:8" ht="25.5" outlineLevel="1" x14ac:dyDescent="0.2">
      <c r="A64" s="37" t="s">
        <v>125</v>
      </c>
      <c r="B64" s="15" t="s">
        <v>66</v>
      </c>
      <c r="C64" s="16" t="s">
        <v>67</v>
      </c>
      <c r="D64" s="13">
        <f>120500.29+43*150</f>
        <v>126950.29</v>
      </c>
      <c r="E64" s="73"/>
      <c r="F64" s="73"/>
      <c r="G64" s="70"/>
      <c r="H64" s="79"/>
    </row>
    <row r="65" spans="1:11" ht="25.5" outlineLevel="1" x14ac:dyDescent="0.2">
      <c r="A65" s="37" t="s">
        <v>126</v>
      </c>
      <c r="B65" s="15" t="s">
        <v>127</v>
      </c>
      <c r="C65" s="16" t="s">
        <v>67</v>
      </c>
      <c r="D65" s="13">
        <v>4319</v>
      </c>
      <c r="E65" s="73"/>
      <c r="F65" s="73"/>
      <c r="G65" s="70"/>
      <c r="H65" s="79"/>
    </row>
    <row r="66" spans="1:11" x14ac:dyDescent="0.2">
      <c r="A66" s="36">
        <v>3.6</v>
      </c>
      <c r="B66" s="14" t="s">
        <v>128</v>
      </c>
      <c r="C66" s="12" t="s">
        <v>26</v>
      </c>
      <c r="D66" s="13"/>
      <c r="E66" s="73"/>
      <c r="F66" s="70"/>
      <c r="G66" s="71"/>
      <c r="H66" s="79"/>
    </row>
    <row r="67" spans="1:11" ht="25.5" outlineLevel="1" x14ac:dyDescent="0.2">
      <c r="A67" s="37" t="s">
        <v>129</v>
      </c>
      <c r="B67" s="15" t="s">
        <v>130</v>
      </c>
      <c r="C67" s="16" t="s">
        <v>67</v>
      </c>
      <c r="D67" s="13">
        <v>146784.6</v>
      </c>
      <c r="E67" s="73"/>
      <c r="F67" s="73"/>
      <c r="G67" s="70"/>
      <c r="H67" s="79"/>
    </row>
    <row r="68" spans="1:11" x14ac:dyDescent="0.2">
      <c r="A68" s="36">
        <v>4</v>
      </c>
      <c r="B68" s="11" t="s">
        <v>131</v>
      </c>
      <c r="C68" s="16" t="s">
        <v>26</v>
      </c>
      <c r="D68" s="13"/>
      <c r="E68" s="73"/>
      <c r="F68" s="70"/>
      <c r="G68" s="70"/>
      <c r="H68" s="72"/>
      <c r="K68" s="9"/>
    </row>
    <row r="69" spans="1:11" x14ac:dyDescent="0.2">
      <c r="A69" s="36">
        <v>4.0999999999999996</v>
      </c>
      <c r="B69" s="14" t="s">
        <v>132</v>
      </c>
      <c r="C69" s="16" t="s">
        <v>26</v>
      </c>
      <c r="D69" s="13"/>
      <c r="E69" s="73"/>
      <c r="F69" s="70"/>
      <c r="G69" s="71"/>
      <c r="H69" s="79"/>
    </row>
    <row r="70" spans="1:11" outlineLevel="1" x14ac:dyDescent="0.2">
      <c r="A70" s="39"/>
      <c r="B70" s="14" t="s">
        <v>133</v>
      </c>
      <c r="C70" s="15"/>
      <c r="D70" s="13"/>
      <c r="E70" s="73"/>
      <c r="F70" s="70"/>
      <c r="G70" s="71"/>
      <c r="H70" s="79"/>
    </row>
    <row r="71" spans="1:11" outlineLevel="1" x14ac:dyDescent="0.2">
      <c r="A71" s="37" t="s">
        <v>134</v>
      </c>
      <c r="B71" s="15" t="s">
        <v>135</v>
      </c>
      <c r="C71" s="16" t="s">
        <v>31</v>
      </c>
      <c r="D71" s="13">
        <v>1</v>
      </c>
      <c r="E71" s="73"/>
      <c r="F71" s="73"/>
      <c r="G71" s="70"/>
      <c r="H71" s="79"/>
    </row>
    <row r="72" spans="1:11" outlineLevel="1" x14ac:dyDescent="0.2">
      <c r="A72" s="37" t="s">
        <v>136</v>
      </c>
      <c r="B72" s="15" t="s">
        <v>137</v>
      </c>
      <c r="C72" s="16" t="s">
        <v>31</v>
      </c>
      <c r="D72" s="13">
        <v>75</v>
      </c>
      <c r="E72" s="73"/>
      <c r="F72" s="73"/>
      <c r="G72" s="70"/>
      <c r="H72" s="79"/>
      <c r="J72" s="4"/>
    </row>
    <row r="73" spans="1:11" outlineLevel="1" x14ac:dyDescent="0.2">
      <c r="A73" s="37" t="s">
        <v>138</v>
      </c>
      <c r="B73" s="15" t="s">
        <v>139</v>
      </c>
      <c r="C73" s="16" t="s">
        <v>31</v>
      </c>
      <c r="D73" s="13">
        <v>6</v>
      </c>
      <c r="E73" s="73"/>
      <c r="F73" s="73"/>
      <c r="G73" s="70"/>
      <c r="H73" s="79"/>
    </row>
    <row r="74" spans="1:11" outlineLevel="1" x14ac:dyDescent="0.2">
      <c r="A74" s="37" t="s">
        <v>140</v>
      </c>
      <c r="B74" s="15" t="s">
        <v>141</v>
      </c>
      <c r="C74" s="16" t="s">
        <v>31</v>
      </c>
      <c r="D74" s="13">
        <v>39</v>
      </c>
      <c r="E74" s="73"/>
      <c r="F74" s="73"/>
      <c r="G74" s="70"/>
      <c r="H74" s="79"/>
    </row>
    <row r="75" spans="1:11" outlineLevel="1" x14ac:dyDescent="0.2">
      <c r="A75" s="37" t="s">
        <v>142</v>
      </c>
      <c r="B75" s="15" t="s">
        <v>143</v>
      </c>
      <c r="C75" s="16" t="s">
        <v>31</v>
      </c>
      <c r="D75" s="13">
        <v>45</v>
      </c>
      <c r="E75" s="73"/>
      <c r="F75" s="73"/>
      <c r="G75" s="70"/>
      <c r="H75" s="79"/>
    </row>
    <row r="76" spans="1:11" outlineLevel="1" x14ac:dyDescent="0.2">
      <c r="A76" s="37" t="s">
        <v>144</v>
      </c>
      <c r="B76" s="15" t="s">
        <v>145</v>
      </c>
      <c r="C76" s="16" t="s">
        <v>31</v>
      </c>
      <c r="D76" s="13">
        <v>58</v>
      </c>
      <c r="E76" s="73"/>
      <c r="F76" s="73"/>
      <c r="G76" s="70"/>
      <c r="H76" s="79"/>
    </row>
    <row r="77" spans="1:11" outlineLevel="1" x14ac:dyDescent="0.2">
      <c r="A77" s="37" t="s">
        <v>146</v>
      </c>
      <c r="B77" s="15" t="s">
        <v>147</v>
      </c>
      <c r="C77" s="16" t="s">
        <v>31</v>
      </c>
      <c r="D77" s="13">
        <v>18</v>
      </c>
      <c r="E77" s="73"/>
      <c r="F77" s="73"/>
      <c r="G77" s="70"/>
      <c r="H77" s="79"/>
    </row>
    <row r="78" spans="1:11" outlineLevel="1" x14ac:dyDescent="0.2">
      <c r="A78" s="37" t="s">
        <v>148</v>
      </c>
      <c r="B78" s="15" t="s">
        <v>149</v>
      </c>
      <c r="C78" s="16" t="s">
        <v>31</v>
      </c>
      <c r="D78" s="13">
        <v>72</v>
      </c>
      <c r="E78" s="73"/>
      <c r="F78" s="73"/>
      <c r="G78" s="70"/>
      <c r="H78" s="79"/>
    </row>
    <row r="79" spans="1:11" outlineLevel="1" x14ac:dyDescent="0.2">
      <c r="A79" s="37"/>
      <c r="B79" s="14" t="s">
        <v>150</v>
      </c>
      <c r="C79" s="15"/>
      <c r="D79" s="13"/>
      <c r="E79" s="73"/>
      <c r="F79" s="70"/>
      <c r="G79" s="71"/>
      <c r="H79" s="79"/>
    </row>
    <row r="80" spans="1:11" outlineLevel="1" x14ac:dyDescent="0.2">
      <c r="A80" s="37" t="s">
        <v>151</v>
      </c>
      <c r="B80" s="15" t="s">
        <v>152</v>
      </c>
      <c r="C80" s="16" t="s">
        <v>101</v>
      </c>
      <c r="D80" s="13">
        <v>1</v>
      </c>
      <c r="E80" s="73"/>
      <c r="F80" s="73"/>
      <c r="G80" s="70"/>
      <c r="H80" s="79"/>
    </row>
    <row r="81" spans="1:8" outlineLevel="1" x14ac:dyDescent="0.2">
      <c r="A81" s="37" t="s">
        <v>153</v>
      </c>
      <c r="B81" s="15" t="s">
        <v>154</v>
      </c>
      <c r="C81" s="16" t="s">
        <v>101</v>
      </c>
      <c r="D81" s="13">
        <v>30</v>
      </c>
      <c r="E81" s="73"/>
      <c r="F81" s="73"/>
      <c r="G81" s="70"/>
      <c r="H81" s="79"/>
    </row>
    <row r="82" spans="1:8" outlineLevel="1" x14ac:dyDescent="0.2">
      <c r="A82" s="37" t="s">
        <v>155</v>
      </c>
      <c r="B82" s="15" t="s">
        <v>156</v>
      </c>
      <c r="C82" s="16" t="s">
        <v>101</v>
      </c>
      <c r="D82" s="13">
        <v>10</v>
      </c>
      <c r="E82" s="73"/>
      <c r="F82" s="73"/>
      <c r="G82" s="70"/>
      <c r="H82" s="79"/>
    </row>
    <row r="83" spans="1:8" outlineLevel="1" x14ac:dyDescent="0.2">
      <c r="A83" s="37" t="s">
        <v>157</v>
      </c>
      <c r="B83" s="15" t="s">
        <v>158</v>
      </c>
      <c r="C83" s="16" t="s">
        <v>101</v>
      </c>
      <c r="D83" s="13">
        <v>72</v>
      </c>
      <c r="E83" s="73"/>
      <c r="F83" s="73"/>
      <c r="G83" s="70"/>
      <c r="H83" s="79"/>
    </row>
    <row r="84" spans="1:8" outlineLevel="1" x14ac:dyDescent="0.2">
      <c r="A84" s="37" t="s">
        <v>159</v>
      </c>
      <c r="B84" s="15" t="s">
        <v>160</v>
      </c>
      <c r="C84" s="16" t="s">
        <v>101</v>
      </c>
      <c r="D84" s="13">
        <v>54</v>
      </c>
      <c r="E84" s="73"/>
      <c r="F84" s="73"/>
      <c r="G84" s="70"/>
      <c r="H84" s="79"/>
    </row>
    <row r="85" spans="1:8" outlineLevel="1" x14ac:dyDescent="0.2">
      <c r="A85" s="37" t="s">
        <v>161</v>
      </c>
      <c r="B85" s="15" t="s">
        <v>162</v>
      </c>
      <c r="C85" s="16" t="s">
        <v>101</v>
      </c>
      <c r="D85" s="13">
        <v>42</v>
      </c>
      <c r="E85" s="73"/>
      <c r="F85" s="73"/>
      <c r="G85" s="70"/>
      <c r="H85" s="79"/>
    </row>
    <row r="86" spans="1:8" outlineLevel="1" x14ac:dyDescent="0.2">
      <c r="A86" s="37" t="s">
        <v>163</v>
      </c>
      <c r="B86" s="15" t="s">
        <v>164</v>
      </c>
      <c r="C86" s="16" t="s">
        <v>101</v>
      </c>
      <c r="D86" s="13">
        <v>45</v>
      </c>
      <c r="E86" s="73"/>
      <c r="F86" s="73"/>
      <c r="G86" s="70"/>
      <c r="H86" s="79"/>
    </row>
    <row r="87" spans="1:8" outlineLevel="1" x14ac:dyDescent="0.2">
      <c r="A87" s="37" t="s">
        <v>165</v>
      </c>
      <c r="B87" s="15" t="s">
        <v>166</v>
      </c>
      <c r="C87" s="16" t="s">
        <v>101</v>
      </c>
      <c r="D87" s="13">
        <v>147</v>
      </c>
      <c r="E87" s="73"/>
      <c r="F87" s="73"/>
      <c r="G87" s="70"/>
      <c r="H87" s="79"/>
    </row>
    <row r="88" spans="1:8" outlineLevel="1" x14ac:dyDescent="0.2">
      <c r="A88" s="37"/>
      <c r="B88" s="14" t="s">
        <v>167</v>
      </c>
      <c r="C88" s="15"/>
      <c r="D88" s="13"/>
      <c r="E88" s="77"/>
      <c r="F88" s="70"/>
      <c r="G88" s="71"/>
      <c r="H88" s="79"/>
    </row>
    <row r="89" spans="1:8" outlineLevel="1" x14ac:dyDescent="0.2">
      <c r="A89" s="37" t="s">
        <v>168</v>
      </c>
      <c r="B89" s="15" t="s">
        <v>169</v>
      </c>
      <c r="C89" s="16" t="s">
        <v>101</v>
      </c>
      <c r="D89" s="13">
        <v>1</v>
      </c>
      <c r="E89" s="73"/>
      <c r="F89" s="73"/>
      <c r="G89" s="70"/>
      <c r="H89" s="79"/>
    </row>
    <row r="90" spans="1:8" outlineLevel="1" x14ac:dyDescent="0.2">
      <c r="A90" s="37" t="s">
        <v>170</v>
      </c>
      <c r="B90" s="15" t="s">
        <v>171</v>
      </c>
      <c r="C90" s="16" t="s">
        <v>101</v>
      </c>
      <c r="D90" s="13">
        <v>1</v>
      </c>
      <c r="E90" s="73"/>
      <c r="F90" s="73"/>
      <c r="G90" s="70"/>
      <c r="H90" s="79"/>
    </row>
    <row r="91" spans="1:8" outlineLevel="1" x14ac:dyDescent="0.2">
      <c r="A91" s="37" t="s">
        <v>172</v>
      </c>
      <c r="B91" s="15" t="s">
        <v>173</v>
      </c>
      <c r="C91" s="16" t="s">
        <v>101</v>
      </c>
      <c r="D91" s="13">
        <v>1</v>
      </c>
      <c r="E91" s="73"/>
      <c r="F91" s="73"/>
      <c r="G91" s="70"/>
      <c r="H91" s="79"/>
    </row>
    <row r="92" spans="1:8" outlineLevel="1" x14ac:dyDescent="0.2">
      <c r="A92" s="37" t="s">
        <v>174</v>
      </c>
      <c r="B92" s="15" t="s">
        <v>175</v>
      </c>
      <c r="C92" s="16" t="s">
        <v>101</v>
      </c>
      <c r="D92" s="13">
        <v>6</v>
      </c>
      <c r="E92" s="73"/>
      <c r="F92" s="73"/>
      <c r="G92" s="70"/>
      <c r="H92" s="79"/>
    </row>
    <row r="93" spans="1:8" outlineLevel="1" x14ac:dyDescent="0.2">
      <c r="A93" s="37" t="s">
        <v>176</v>
      </c>
      <c r="B93" s="15" t="s">
        <v>177</v>
      </c>
      <c r="C93" s="16" t="s">
        <v>101</v>
      </c>
      <c r="D93" s="13">
        <v>3</v>
      </c>
      <c r="E93" s="77"/>
      <c r="F93" s="73"/>
      <c r="G93" s="70"/>
      <c r="H93" s="79"/>
    </row>
    <row r="94" spans="1:8" outlineLevel="1" x14ac:dyDescent="0.2">
      <c r="A94" s="37" t="s">
        <v>178</v>
      </c>
      <c r="B94" s="15" t="s">
        <v>179</v>
      </c>
      <c r="C94" s="16" t="s">
        <v>101</v>
      </c>
      <c r="D94" s="13">
        <v>3</v>
      </c>
      <c r="E94" s="73"/>
      <c r="F94" s="73"/>
      <c r="G94" s="70"/>
      <c r="H94" s="79"/>
    </row>
    <row r="95" spans="1:8" outlineLevel="1" x14ac:dyDescent="0.2">
      <c r="A95" s="37" t="s">
        <v>180</v>
      </c>
      <c r="B95" s="15" t="s">
        <v>181</v>
      </c>
      <c r="C95" s="16" t="s">
        <v>101</v>
      </c>
      <c r="D95" s="13">
        <v>3</v>
      </c>
      <c r="E95" s="73"/>
      <c r="F95" s="73"/>
      <c r="G95" s="70"/>
      <c r="H95" s="79"/>
    </row>
    <row r="96" spans="1:8" outlineLevel="1" x14ac:dyDescent="0.2">
      <c r="A96" s="37" t="s">
        <v>182</v>
      </c>
      <c r="B96" s="15" t="s">
        <v>183</v>
      </c>
      <c r="C96" s="16" t="s">
        <v>101</v>
      </c>
      <c r="D96" s="13">
        <v>27</v>
      </c>
      <c r="E96" s="73"/>
      <c r="F96" s="73"/>
      <c r="G96" s="70"/>
      <c r="H96" s="79"/>
    </row>
    <row r="97" spans="1:8" outlineLevel="1" x14ac:dyDescent="0.2">
      <c r="A97" s="37"/>
      <c r="B97" s="14" t="s">
        <v>184</v>
      </c>
      <c r="C97" s="15"/>
      <c r="D97" s="13"/>
      <c r="E97" s="73"/>
      <c r="F97" s="70"/>
      <c r="G97" s="71"/>
      <c r="H97" s="79"/>
    </row>
    <row r="98" spans="1:8" outlineLevel="1" x14ac:dyDescent="0.2">
      <c r="A98" s="37" t="s">
        <v>185</v>
      </c>
      <c r="B98" s="15" t="s">
        <v>186</v>
      </c>
      <c r="C98" s="16" t="s">
        <v>101</v>
      </c>
      <c r="D98" s="13">
        <v>1</v>
      </c>
      <c r="E98" s="73"/>
      <c r="F98" s="73"/>
      <c r="G98" s="70"/>
      <c r="H98" s="79"/>
    </row>
    <row r="99" spans="1:8" outlineLevel="1" x14ac:dyDescent="0.2">
      <c r="A99" s="37" t="s">
        <v>187</v>
      </c>
      <c r="B99" s="15" t="s">
        <v>188</v>
      </c>
      <c r="C99" s="16" t="s">
        <v>101</v>
      </c>
      <c r="D99" s="13">
        <v>1</v>
      </c>
      <c r="E99" s="73"/>
      <c r="F99" s="73"/>
      <c r="G99" s="70"/>
      <c r="H99" s="79"/>
    </row>
    <row r="100" spans="1:8" outlineLevel="1" x14ac:dyDescent="0.2">
      <c r="A100" s="37" t="s">
        <v>189</v>
      </c>
      <c r="B100" s="15" t="s">
        <v>190</v>
      </c>
      <c r="C100" s="16" t="s">
        <v>101</v>
      </c>
      <c r="D100" s="13">
        <v>1</v>
      </c>
      <c r="E100" s="73"/>
      <c r="F100" s="73"/>
      <c r="G100" s="70"/>
      <c r="H100" s="79"/>
    </row>
    <row r="101" spans="1:8" outlineLevel="1" x14ac:dyDescent="0.2">
      <c r="A101" s="37" t="s">
        <v>191</v>
      </c>
      <c r="B101" s="15" t="s">
        <v>192</v>
      </c>
      <c r="C101" s="16" t="s">
        <v>101</v>
      </c>
      <c r="D101" s="13">
        <v>6</v>
      </c>
      <c r="E101" s="73"/>
      <c r="F101" s="73"/>
      <c r="G101" s="70"/>
      <c r="H101" s="79"/>
    </row>
    <row r="102" spans="1:8" outlineLevel="1" x14ac:dyDescent="0.2">
      <c r="A102" s="37" t="s">
        <v>193</v>
      </c>
      <c r="B102" s="15" t="s">
        <v>194</v>
      </c>
      <c r="C102" s="16" t="s">
        <v>101</v>
      </c>
      <c r="D102" s="13">
        <v>3</v>
      </c>
      <c r="E102" s="73"/>
      <c r="F102" s="73"/>
      <c r="G102" s="70"/>
      <c r="H102" s="79"/>
    </row>
    <row r="103" spans="1:8" outlineLevel="1" x14ac:dyDescent="0.2">
      <c r="A103" s="37" t="s">
        <v>195</v>
      </c>
      <c r="B103" s="15" t="s">
        <v>196</v>
      </c>
      <c r="C103" s="16" t="s">
        <v>101</v>
      </c>
      <c r="D103" s="13">
        <v>3</v>
      </c>
      <c r="E103" s="73"/>
      <c r="F103" s="73"/>
      <c r="G103" s="70"/>
      <c r="H103" s="79"/>
    </row>
    <row r="104" spans="1:8" outlineLevel="1" x14ac:dyDescent="0.2">
      <c r="A104" s="37" t="s">
        <v>197</v>
      </c>
      <c r="B104" s="15" t="s">
        <v>198</v>
      </c>
      <c r="C104" s="16" t="s">
        <v>101</v>
      </c>
      <c r="D104" s="13">
        <v>3</v>
      </c>
      <c r="E104" s="73"/>
      <c r="F104" s="73"/>
      <c r="G104" s="70"/>
      <c r="H104" s="79"/>
    </row>
    <row r="105" spans="1:8" outlineLevel="1" x14ac:dyDescent="0.2">
      <c r="A105" s="37" t="s">
        <v>199</v>
      </c>
      <c r="B105" s="15" t="s">
        <v>200</v>
      </c>
      <c r="C105" s="16" t="s">
        <v>101</v>
      </c>
      <c r="D105" s="13">
        <v>27</v>
      </c>
      <c r="E105" s="73"/>
      <c r="F105" s="73"/>
      <c r="G105" s="70"/>
      <c r="H105" s="79"/>
    </row>
    <row r="106" spans="1:8" outlineLevel="1" x14ac:dyDescent="0.2">
      <c r="A106" s="37"/>
      <c r="B106" s="14" t="s">
        <v>201</v>
      </c>
      <c r="C106" s="15"/>
      <c r="D106" s="13"/>
      <c r="E106" s="73"/>
      <c r="F106" s="70"/>
      <c r="G106" s="71"/>
      <c r="H106" s="79"/>
    </row>
    <row r="107" spans="1:8" outlineLevel="1" x14ac:dyDescent="0.2">
      <c r="A107" s="37" t="s">
        <v>202</v>
      </c>
      <c r="B107" s="15" t="s">
        <v>203</v>
      </c>
      <c r="C107" s="16" t="s">
        <v>101</v>
      </c>
      <c r="D107" s="13">
        <v>3</v>
      </c>
      <c r="E107" s="73"/>
      <c r="F107" s="73"/>
      <c r="G107" s="70"/>
      <c r="H107" s="79"/>
    </row>
    <row r="108" spans="1:8" outlineLevel="1" x14ac:dyDescent="0.2">
      <c r="A108" s="37" t="s">
        <v>204</v>
      </c>
      <c r="B108" s="15" t="s">
        <v>205</v>
      </c>
      <c r="C108" s="16" t="s">
        <v>101</v>
      </c>
      <c r="D108" s="13">
        <v>1</v>
      </c>
      <c r="E108" s="73"/>
      <c r="F108" s="73"/>
      <c r="G108" s="70"/>
      <c r="H108" s="79"/>
    </row>
    <row r="109" spans="1:8" outlineLevel="1" x14ac:dyDescent="0.2">
      <c r="A109" s="37" t="s">
        <v>206</v>
      </c>
      <c r="B109" s="15" t="s">
        <v>207</v>
      </c>
      <c r="C109" s="16" t="s">
        <v>101</v>
      </c>
      <c r="D109" s="13">
        <v>23</v>
      </c>
      <c r="E109" s="73"/>
      <c r="F109" s="73"/>
      <c r="G109" s="70"/>
      <c r="H109" s="79"/>
    </row>
    <row r="110" spans="1:8" outlineLevel="1" x14ac:dyDescent="0.2">
      <c r="A110" s="37" t="s">
        <v>208</v>
      </c>
      <c r="B110" s="15" t="s">
        <v>209</v>
      </c>
      <c r="C110" s="16" t="s">
        <v>101</v>
      </c>
      <c r="D110" s="13">
        <v>2</v>
      </c>
      <c r="E110" s="73"/>
      <c r="F110" s="73"/>
      <c r="G110" s="70"/>
      <c r="H110" s="79"/>
    </row>
    <row r="111" spans="1:8" outlineLevel="1" x14ac:dyDescent="0.2">
      <c r="A111" s="37" t="s">
        <v>210</v>
      </c>
      <c r="B111" s="15" t="s">
        <v>211</v>
      </c>
      <c r="C111" s="16" t="s">
        <v>101</v>
      </c>
      <c r="D111" s="13">
        <v>34</v>
      </c>
      <c r="E111" s="73"/>
      <c r="F111" s="73"/>
      <c r="G111" s="70"/>
      <c r="H111" s="79"/>
    </row>
    <row r="112" spans="1:8" outlineLevel="1" x14ac:dyDescent="0.2">
      <c r="A112" s="37" t="s">
        <v>212</v>
      </c>
      <c r="B112" s="15" t="s">
        <v>213</v>
      </c>
      <c r="C112" s="16" t="s">
        <v>101</v>
      </c>
      <c r="D112" s="13">
        <v>38</v>
      </c>
      <c r="E112" s="73"/>
      <c r="F112" s="73"/>
      <c r="G112" s="70"/>
      <c r="H112" s="79"/>
    </row>
    <row r="113" spans="1:8" outlineLevel="1" x14ac:dyDescent="0.2">
      <c r="A113" s="37" t="s">
        <v>214</v>
      </c>
      <c r="B113" s="15" t="s">
        <v>215</v>
      </c>
      <c r="C113" s="16" t="s">
        <v>101</v>
      </c>
      <c r="D113" s="13">
        <v>6</v>
      </c>
      <c r="E113" s="73"/>
      <c r="F113" s="73"/>
      <c r="G113" s="70"/>
      <c r="H113" s="79"/>
    </row>
    <row r="114" spans="1:8" outlineLevel="1" x14ac:dyDescent="0.2">
      <c r="A114" s="37" t="s">
        <v>216</v>
      </c>
      <c r="B114" s="15" t="s">
        <v>217</v>
      </c>
      <c r="C114" s="16" t="s">
        <v>101</v>
      </c>
      <c r="D114" s="13">
        <v>14</v>
      </c>
      <c r="E114" s="73"/>
      <c r="F114" s="73"/>
      <c r="G114" s="70"/>
      <c r="H114" s="79"/>
    </row>
    <row r="115" spans="1:8" outlineLevel="1" x14ac:dyDescent="0.2">
      <c r="A115" s="37" t="s">
        <v>218</v>
      </c>
      <c r="B115" s="15" t="s">
        <v>219</v>
      </c>
      <c r="C115" s="16" t="s">
        <v>101</v>
      </c>
      <c r="D115" s="13">
        <v>76</v>
      </c>
      <c r="E115" s="73"/>
      <c r="F115" s="73"/>
      <c r="G115" s="70"/>
      <c r="H115" s="79"/>
    </row>
    <row r="116" spans="1:8" outlineLevel="1" x14ac:dyDescent="0.2">
      <c r="A116" s="37" t="s">
        <v>220</v>
      </c>
      <c r="B116" s="15" t="s">
        <v>221</v>
      </c>
      <c r="C116" s="16" t="s">
        <v>101</v>
      </c>
      <c r="D116" s="13">
        <v>35</v>
      </c>
      <c r="E116" s="73"/>
      <c r="F116" s="73"/>
      <c r="G116" s="70"/>
      <c r="H116" s="79"/>
    </row>
    <row r="117" spans="1:8" x14ac:dyDescent="0.2">
      <c r="A117" s="36">
        <v>4.2</v>
      </c>
      <c r="B117" s="14" t="s">
        <v>222</v>
      </c>
      <c r="C117" s="12" t="s">
        <v>26</v>
      </c>
      <c r="D117" s="13"/>
      <c r="E117" s="81"/>
      <c r="F117" s="70"/>
      <c r="G117" s="71"/>
      <c r="H117" s="79"/>
    </row>
    <row r="118" spans="1:8" outlineLevel="1" x14ac:dyDescent="0.2">
      <c r="A118" s="37" t="s">
        <v>223</v>
      </c>
      <c r="B118" s="15" t="s">
        <v>224</v>
      </c>
      <c r="C118" s="16" t="s">
        <v>101</v>
      </c>
      <c r="D118" s="13">
        <v>1</v>
      </c>
      <c r="E118" s="70"/>
      <c r="F118" s="73"/>
      <c r="G118" s="70"/>
      <c r="H118" s="79"/>
    </row>
    <row r="119" spans="1:8" outlineLevel="1" x14ac:dyDescent="0.2">
      <c r="A119" s="37" t="s">
        <v>225</v>
      </c>
      <c r="B119" s="15" t="s">
        <v>226</v>
      </c>
      <c r="C119" s="16" t="s">
        <v>101</v>
      </c>
      <c r="D119" s="13">
        <v>25</v>
      </c>
      <c r="E119" s="70"/>
      <c r="F119" s="73"/>
      <c r="G119" s="70"/>
      <c r="H119" s="79"/>
    </row>
    <row r="120" spans="1:8" outlineLevel="1" x14ac:dyDescent="0.2">
      <c r="A120" s="37" t="s">
        <v>227</v>
      </c>
      <c r="B120" s="15" t="s">
        <v>228</v>
      </c>
      <c r="C120" s="16" t="s">
        <v>101</v>
      </c>
      <c r="D120" s="13">
        <v>22</v>
      </c>
      <c r="E120" s="82"/>
      <c r="F120" s="73"/>
      <c r="G120" s="70"/>
      <c r="H120" s="79"/>
    </row>
    <row r="121" spans="1:8" outlineLevel="1" x14ac:dyDescent="0.2">
      <c r="A121" s="37" t="s">
        <v>229</v>
      </c>
      <c r="B121" s="15" t="s">
        <v>230</v>
      </c>
      <c r="C121" s="16" t="s">
        <v>101</v>
      </c>
      <c r="D121" s="13">
        <v>9</v>
      </c>
      <c r="E121" s="70"/>
      <c r="F121" s="73"/>
      <c r="G121" s="70"/>
      <c r="H121" s="79"/>
    </row>
    <row r="122" spans="1:8" outlineLevel="1" x14ac:dyDescent="0.2">
      <c r="A122" s="37" t="s">
        <v>231</v>
      </c>
      <c r="B122" s="15" t="s">
        <v>232</v>
      </c>
      <c r="C122" s="16" t="s">
        <v>101</v>
      </c>
      <c r="D122" s="13">
        <v>7</v>
      </c>
      <c r="E122" s="70"/>
      <c r="F122" s="73"/>
      <c r="G122" s="70"/>
      <c r="H122" s="79"/>
    </row>
    <row r="123" spans="1:8" outlineLevel="1" x14ac:dyDescent="0.2">
      <c r="A123" s="37" t="s">
        <v>233</v>
      </c>
      <c r="B123" s="15" t="s">
        <v>234</v>
      </c>
      <c r="C123" s="16" t="s">
        <v>101</v>
      </c>
      <c r="D123" s="13">
        <v>1</v>
      </c>
      <c r="E123" s="70"/>
      <c r="F123" s="73"/>
      <c r="G123" s="70"/>
      <c r="H123" s="79"/>
    </row>
    <row r="124" spans="1:8" outlineLevel="1" x14ac:dyDescent="0.2">
      <c r="A124" s="37" t="s">
        <v>235</v>
      </c>
      <c r="B124" s="15" t="s">
        <v>236</v>
      </c>
      <c r="C124" s="16" t="s">
        <v>101</v>
      </c>
      <c r="D124" s="13">
        <v>1</v>
      </c>
      <c r="E124" s="70"/>
      <c r="F124" s="73"/>
      <c r="G124" s="70"/>
      <c r="H124" s="79"/>
    </row>
    <row r="125" spans="1:8" outlineLevel="1" x14ac:dyDescent="0.2">
      <c r="A125" s="37" t="s">
        <v>237</v>
      </c>
      <c r="B125" s="15" t="s">
        <v>238</v>
      </c>
      <c r="C125" s="16" t="s">
        <v>101</v>
      </c>
      <c r="D125" s="13">
        <v>4</v>
      </c>
      <c r="E125" s="70"/>
      <c r="F125" s="73"/>
      <c r="G125" s="70"/>
      <c r="H125" s="79"/>
    </row>
    <row r="126" spans="1:8" x14ac:dyDescent="0.2">
      <c r="A126" s="36">
        <v>4.3</v>
      </c>
      <c r="B126" s="14" t="s">
        <v>239</v>
      </c>
      <c r="C126" s="12" t="s">
        <v>26</v>
      </c>
      <c r="D126" s="13"/>
      <c r="E126" s="73"/>
      <c r="F126" s="70"/>
      <c r="G126" s="71"/>
      <c r="H126" s="79"/>
    </row>
    <row r="127" spans="1:8" outlineLevel="1" x14ac:dyDescent="0.2">
      <c r="A127" s="37" t="s">
        <v>240</v>
      </c>
      <c r="B127" s="15" t="s">
        <v>241</v>
      </c>
      <c r="C127" s="16" t="s">
        <v>101</v>
      </c>
      <c r="D127" s="13">
        <v>1</v>
      </c>
      <c r="E127" s="82"/>
      <c r="F127" s="73"/>
      <c r="G127" s="70"/>
      <c r="H127" s="79"/>
    </row>
    <row r="128" spans="1:8" outlineLevel="1" x14ac:dyDescent="0.2">
      <c r="A128" s="37" t="s">
        <v>242</v>
      </c>
      <c r="B128" s="15" t="s">
        <v>243</v>
      </c>
      <c r="C128" s="16" t="s">
        <v>101</v>
      </c>
      <c r="D128" s="13">
        <v>25</v>
      </c>
      <c r="E128" s="70"/>
      <c r="F128" s="73"/>
      <c r="G128" s="70"/>
      <c r="H128" s="79"/>
    </row>
    <row r="129" spans="1:8" ht="25.5" outlineLevel="1" x14ac:dyDescent="0.2">
      <c r="A129" s="37" t="s">
        <v>244</v>
      </c>
      <c r="B129" s="15" t="s">
        <v>245</v>
      </c>
      <c r="C129" s="16" t="s">
        <v>101</v>
      </c>
      <c r="D129" s="13">
        <v>22</v>
      </c>
      <c r="E129" s="70"/>
      <c r="F129" s="73"/>
      <c r="G129" s="70"/>
      <c r="H129" s="79"/>
    </row>
    <row r="130" spans="1:8" ht="25.5" outlineLevel="1" x14ac:dyDescent="0.2">
      <c r="A130" s="37" t="s">
        <v>246</v>
      </c>
      <c r="B130" s="15" t="s">
        <v>247</v>
      </c>
      <c r="C130" s="16" t="s">
        <v>101</v>
      </c>
      <c r="D130" s="13">
        <v>9</v>
      </c>
      <c r="E130" s="70"/>
      <c r="F130" s="73"/>
      <c r="G130" s="70"/>
      <c r="H130" s="79"/>
    </row>
    <row r="131" spans="1:8" outlineLevel="1" x14ac:dyDescent="0.2">
      <c r="A131" s="37" t="s">
        <v>248</v>
      </c>
      <c r="B131" s="15" t="s">
        <v>249</v>
      </c>
      <c r="C131" s="16" t="s">
        <v>101</v>
      </c>
      <c r="D131" s="13">
        <v>3</v>
      </c>
      <c r="E131" s="82"/>
      <c r="F131" s="73"/>
      <c r="G131" s="70"/>
      <c r="H131" s="79"/>
    </row>
    <row r="132" spans="1:8" outlineLevel="1" x14ac:dyDescent="0.2">
      <c r="A132" s="37" t="s">
        <v>250</v>
      </c>
      <c r="B132" s="15" t="s">
        <v>251</v>
      </c>
      <c r="C132" s="16" t="s">
        <v>101</v>
      </c>
      <c r="D132" s="13">
        <v>1</v>
      </c>
      <c r="E132" s="70"/>
      <c r="F132" s="73"/>
      <c r="G132" s="70"/>
      <c r="H132" s="79"/>
    </row>
    <row r="133" spans="1:8" outlineLevel="1" x14ac:dyDescent="0.2">
      <c r="A133" s="37" t="s">
        <v>252</v>
      </c>
      <c r="B133" s="15" t="s">
        <v>253</v>
      </c>
      <c r="C133" s="16" t="s">
        <v>101</v>
      </c>
      <c r="D133" s="13">
        <v>1</v>
      </c>
      <c r="E133" s="70"/>
      <c r="F133" s="73"/>
      <c r="G133" s="70"/>
      <c r="H133" s="79"/>
    </row>
    <row r="134" spans="1:8" outlineLevel="1" x14ac:dyDescent="0.2">
      <c r="A134" s="37" t="s">
        <v>254</v>
      </c>
      <c r="B134" s="15" t="s">
        <v>255</v>
      </c>
      <c r="C134" s="16" t="s">
        <v>101</v>
      </c>
      <c r="D134" s="13">
        <v>3</v>
      </c>
      <c r="E134" s="70"/>
      <c r="F134" s="73"/>
      <c r="G134" s="70"/>
      <c r="H134" s="79"/>
    </row>
    <row r="135" spans="1:8" outlineLevel="1" x14ac:dyDescent="0.2">
      <c r="A135" s="37" t="s">
        <v>256</v>
      </c>
      <c r="B135" s="15" t="s">
        <v>257</v>
      </c>
      <c r="C135" s="16" t="s">
        <v>101</v>
      </c>
      <c r="D135" s="13">
        <v>1</v>
      </c>
      <c r="E135" s="73"/>
      <c r="F135" s="73"/>
      <c r="G135" s="70"/>
      <c r="H135" s="79"/>
    </row>
    <row r="136" spans="1:8" outlineLevel="1" x14ac:dyDescent="0.2">
      <c r="A136" s="37" t="s">
        <v>258</v>
      </c>
      <c r="B136" s="15" t="s">
        <v>259</v>
      </c>
      <c r="C136" s="16" t="s">
        <v>101</v>
      </c>
      <c r="D136" s="13">
        <v>8</v>
      </c>
      <c r="E136" s="73"/>
      <c r="F136" s="73"/>
      <c r="G136" s="70"/>
      <c r="H136" s="79"/>
    </row>
    <row r="137" spans="1:8" outlineLevel="1" x14ac:dyDescent="0.2">
      <c r="A137" s="37" t="s">
        <v>260</v>
      </c>
      <c r="B137" s="15" t="s">
        <v>261</v>
      </c>
      <c r="C137" s="16" t="s">
        <v>101</v>
      </c>
      <c r="D137" s="13">
        <v>4</v>
      </c>
      <c r="E137" s="73"/>
      <c r="F137" s="73"/>
      <c r="G137" s="70"/>
      <c r="H137" s="79"/>
    </row>
    <row r="138" spans="1:8" ht="25.5" x14ac:dyDescent="0.2">
      <c r="A138" s="36">
        <v>4.4000000000000004</v>
      </c>
      <c r="B138" s="14" t="s">
        <v>262</v>
      </c>
      <c r="C138" s="12" t="s">
        <v>26</v>
      </c>
      <c r="D138" s="13"/>
      <c r="E138" s="73"/>
      <c r="F138" s="70"/>
      <c r="G138" s="71"/>
      <c r="H138" s="79"/>
    </row>
    <row r="139" spans="1:8" outlineLevel="1" x14ac:dyDescent="0.2">
      <c r="A139" s="37"/>
      <c r="B139" s="14" t="s">
        <v>263</v>
      </c>
      <c r="C139" s="12" t="s">
        <v>26</v>
      </c>
      <c r="D139" s="13"/>
      <c r="E139" s="73"/>
      <c r="F139" s="70"/>
      <c r="G139" s="71"/>
      <c r="H139" s="79"/>
    </row>
    <row r="140" spans="1:8" outlineLevel="1" x14ac:dyDescent="0.2">
      <c r="A140" s="37" t="s">
        <v>264</v>
      </c>
      <c r="B140" s="15" t="s">
        <v>265</v>
      </c>
      <c r="C140" s="16" t="s">
        <v>31</v>
      </c>
      <c r="D140" s="13">
        <v>46</v>
      </c>
      <c r="E140" s="70"/>
      <c r="F140" s="73"/>
      <c r="G140" s="70"/>
      <c r="H140" s="79"/>
    </row>
    <row r="141" spans="1:8" outlineLevel="1" x14ac:dyDescent="0.2">
      <c r="A141" s="37" t="s">
        <v>266</v>
      </c>
      <c r="B141" s="15" t="s">
        <v>267</v>
      </c>
      <c r="C141" s="16" t="s">
        <v>31</v>
      </c>
      <c r="D141" s="13">
        <v>504</v>
      </c>
      <c r="E141" s="70"/>
      <c r="F141" s="73"/>
      <c r="G141" s="70"/>
      <c r="H141" s="79"/>
    </row>
    <row r="142" spans="1:8" outlineLevel="1" x14ac:dyDescent="0.2">
      <c r="A142" s="37" t="s">
        <v>268</v>
      </c>
      <c r="B142" s="15" t="s">
        <v>269</v>
      </c>
      <c r="C142" s="16" t="s">
        <v>31</v>
      </c>
      <c r="D142" s="13">
        <v>44</v>
      </c>
      <c r="E142" s="70"/>
      <c r="F142" s="73"/>
      <c r="G142" s="70"/>
      <c r="H142" s="79"/>
    </row>
    <row r="143" spans="1:8" outlineLevel="1" x14ac:dyDescent="0.2">
      <c r="A143" s="37" t="s">
        <v>270</v>
      </c>
      <c r="B143" s="15" t="s">
        <v>271</v>
      </c>
      <c r="C143" s="16" t="s">
        <v>31</v>
      </c>
      <c r="D143" s="13">
        <v>45</v>
      </c>
      <c r="E143" s="70"/>
      <c r="F143" s="73"/>
      <c r="G143" s="70"/>
      <c r="H143" s="79"/>
    </row>
    <row r="144" spans="1:8" outlineLevel="1" x14ac:dyDescent="0.2">
      <c r="A144" s="37"/>
      <c r="B144" s="14" t="s">
        <v>272</v>
      </c>
      <c r="C144" s="12" t="s">
        <v>26</v>
      </c>
      <c r="D144" s="13"/>
      <c r="E144" s="73"/>
      <c r="F144" s="70"/>
      <c r="G144" s="71"/>
      <c r="H144" s="79"/>
    </row>
    <row r="145" spans="1:8" outlineLevel="1" x14ac:dyDescent="0.2">
      <c r="A145" s="37" t="s">
        <v>273</v>
      </c>
      <c r="B145" s="15" t="s">
        <v>274</v>
      </c>
      <c r="C145" s="16" t="s">
        <v>31</v>
      </c>
      <c r="D145" s="13">
        <v>1</v>
      </c>
      <c r="E145" s="70"/>
      <c r="F145" s="73"/>
      <c r="G145" s="70"/>
      <c r="H145" s="79"/>
    </row>
    <row r="146" spans="1:8" outlineLevel="1" x14ac:dyDescent="0.2">
      <c r="A146" s="37" t="s">
        <v>275</v>
      </c>
      <c r="B146" s="15" t="s">
        <v>276</v>
      </c>
      <c r="C146" s="16" t="s">
        <v>31</v>
      </c>
      <c r="D146" s="13">
        <v>46</v>
      </c>
      <c r="E146" s="70"/>
      <c r="F146" s="73"/>
      <c r="G146" s="70"/>
      <c r="H146" s="79"/>
    </row>
    <row r="147" spans="1:8" outlineLevel="1" x14ac:dyDescent="0.2">
      <c r="A147" s="37" t="s">
        <v>277</v>
      </c>
      <c r="B147" s="15" t="s">
        <v>278</v>
      </c>
      <c r="C147" s="16" t="s">
        <v>31</v>
      </c>
      <c r="D147" s="13">
        <v>69</v>
      </c>
      <c r="E147" s="70"/>
      <c r="F147" s="73"/>
      <c r="G147" s="70"/>
      <c r="H147" s="79"/>
    </row>
    <row r="148" spans="1:8" outlineLevel="1" x14ac:dyDescent="0.2">
      <c r="A148" s="37" t="s">
        <v>279</v>
      </c>
      <c r="B148" s="15" t="s">
        <v>280</v>
      </c>
      <c r="C148" s="16" t="s">
        <v>31</v>
      </c>
      <c r="D148" s="13">
        <v>1</v>
      </c>
      <c r="E148" s="70"/>
      <c r="F148" s="73"/>
      <c r="G148" s="70"/>
      <c r="H148" s="79"/>
    </row>
    <row r="149" spans="1:8" outlineLevel="1" x14ac:dyDescent="0.2">
      <c r="A149" s="37"/>
      <c r="B149" s="14" t="s">
        <v>281</v>
      </c>
      <c r="C149" s="12" t="s">
        <v>26</v>
      </c>
      <c r="D149" s="13"/>
      <c r="E149" s="73"/>
      <c r="F149" s="70"/>
      <c r="G149" s="71"/>
      <c r="H149" s="79"/>
    </row>
    <row r="150" spans="1:8" outlineLevel="1" x14ac:dyDescent="0.2">
      <c r="A150" s="37" t="s">
        <v>282</v>
      </c>
      <c r="B150" s="15" t="s">
        <v>283</v>
      </c>
      <c r="C150" s="16" t="s">
        <v>101</v>
      </c>
      <c r="D150" s="13">
        <v>4</v>
      </c>
      <c r="E150" s="82"/>
      <c r="F150" s="73"/>
      <c r="G150" s="70"/>
      <c r="H150" s="79"/>
    </row>
    <row r="151" spans="1:8" outlineLevel="1" x14ac:dyDescent="0.2">
      <c r="A151" s="37" t="s">
        <v>284</v>
      </c>
      <c r="B151" s="15" t="s">
        <v>285</v>
      </c>
      <c r="C151" s="16" t="s">
        <v>101</v>
      </c>
      <c r="D151" s="13">
        <v>414</v>
      </c>
      <c r="E151" s="82"/>
      <c r="F151" s="73"/>
      <c r="G151" s="70"/>
      <c r="H151" s="79"/>
    </row>
    <row r="152" spans="1:8" outlineLevel="1" x14ac:dyDescent="0.2">
      <c r="A152" s="37" t="s">
        <v>286</v>
      </c>
      <c r="B152" s="15" t="s">
        <v>287</v>
      </c>
      <c r="C152" s="16" t="s">
        <v>101</v>
      </c>
      <c r="D152" s="13">
        <v>86</v>
      </c>
      <c r="E152" s="82"/>
      <c r="F152" s="73"/>
      <c r="G152" s="70"/>
      <c r="H152" s="79"/>
    </row>
    <row r="153" spans="1:8" outlineLevel="1" x14ac:dyDescent="0.2">
      <c r="A153" s="37" t="s">
        <v>288</v>
      </c>
      <c r="B153" s="15" t="s">
        <v>289</v>
      </c>
      <c r="C153" s="16" t="s">
        <v>101</v>
      </c>
      <c r="D153" s="13">
        <v>86</v>
      </c>
      <c r="E153" s="82"/>
      <c r="F153" s="73"/>
      <c r="G153" s="70"/>
      <c r="H153" s="79"/>
    </row>
    <row r="154" spans="1:8" outlineLevel="1" x14ac:dyDescent="0.2">
      <c r="A154" s="37"/>
      <c r="B154" s="14" t="s">
        <v>290</v>
      </c>
      <c r="C154" s="12" t="s">
        <v>26</v>
      </c>
      <c r="D154" s="13"/>
      <c r="E154" s="73"/>
      <c r="F154" s="70"/>
      <c r="G154" s="71"/>
      <c r="H154" s="79"/>
    </row>
    <row r="155" spans="1:8" outlineLevel="1" x14ac:dyDescent="0.2">
      <c r="A155" s="37" t="s">
        <v>291</v>
      </c>
      <c r="B155" s="15" t="s">
        <v>292</v>
      </c>
      <c r="C155" s="16" t="s">
        <v>101</v>
      </c>
      <c r="D155" s="13">
        <v>1</v>
      </c>
      <c r="E155" s="82"/>
      <c r="F155" s="73"/>
      <c r="G155" s="70"/>
      <c r="H155" s="79"/>
    </row>
    <row r="156" spans="1:8" outlineLevel="1" x14ac:dyDescent="0.2">
      <c r="A156" s="37" t="s">
        <v>293</v>
      </c>
      <c r="B156" s="15" t="s">
        <v>294</v>
      </c>
      <c r="C156" s="16" t="s">
        <v>101</v>
      </c>
      <c r="D156" s="13">
        <v>192</v>
      </c>
      <c r="E156" s="82"/>
      <c r="F156" s="73"/>
      <c r="G156" s="70"/>
      <c r="H156" s="79"/>
    </row>
    <row r="157" spans="1:8" outlineLevel="1" x14ac:dyDescent="0.2">
      <c r="A157" s="37" t="s">
        <v>295</v>
      </c>
      <c r="B157" s="15" t="s">
        <v>296</v>
      </c>
      <c r="C157" s="16" t="s">
        <v>101</v>
      </c>
      <c r="D157" s="13">
        <v>106</v>
      </c>
      <c r="E157" s="82"/>
      <c r="F157" s="73"/>
      <c r="G157" s="70"/>
      <c r="H157" s="79"/>
    </row>
    <row r="158" spans="1:8" outlineLevel="1" x14ac:dyDescent="0.2">
      <c r="A158" s="37" t="s">
        <v>297</v>
      </c>
      <c r="B158" s="15" t="s">
        <v>298</v>
      </c>
      <c r="C158" s="16" t="s">
        <v>101</v>
      </c>
      <c r="D158" s="13">
        <v>32</v>
      </c>
      <c r="E158" s="82"/>
      <c r="F158" s="73"/>
      <c r="G158" s="70"/>
      <c r="H158" s="79"/>
    </row>
    <row r="159" spans="1:8" outlineLevel="1" x14ac:dyDescent="0.2">
      <c r="A159" s="37"/>
      <c r="B159" s="14" t="s">
        <v>299</v>
      </c>
      <c r="C159" s="12" t="s">
        <v>26</v>
      </c>
      <c r="D159" s="13"/>
      <c r="E159" s="77"/>
      <c r="F159" s="70"/>
      <c r="G159" s="71"/>
      <c r="H159" s="79"/>
    </row>
    <row r="160" spans="1:8" outlineLevel="1" x14ac:dyDescent="0.2">
      <c r="A160" s="37" t="s">
        <v>300</v>
      </c>
      <c r="B160" s="15" t="s">
        <v>301</v>
      </c>
      <c r="C160" s="16" t="s">
        <v>44</v>
      </c>
      <c r="D160" s="13">
        <v>255</v>
      </c>
      <c r="E160" s="80"/>
      <c r="F160" s="73"/>
      <c r="G160" s="70"/>
      <c r="H160" s="79"/>
    </row>
    <row r="161" spans="1:8" outlineLevel="1" x14ac:dyDescent="0.2">
      <c r="A161" s="37" t="s">
        <v>302</v>
      </c>
      <c r="B161" s="15" t="s">
        <v>303</v>
      </c>
      <c r="C161" s="16" t="s">
        <v>44</v>
      </c>
      <c r="D161" s="13">
        <v>150</v>
      </c>
      <c r="E161" s="70"/>
      <c r="F161" s="73"/>
      <c r="G161" s="70"/>
      <c r="H161" s="79"/>
    </row>
    <row r="162" spans="1:8" outlineLevel="1" x14ac:dyDescent="0.2">
      <c r="A162" s="37" t="s">
        <v>304</v>
      </c>
      <c r="B162" s="15" t="s">
        <v>305</v>
      </c>
      <c r="C162" s="16" t="s">
        <v>44</v>
      </c>
      <c r="D162" s="13">
        <v>179</v>
      </c>
      <c r="E162" s="70"/>
      <c r="F162" s="73"/>
      <c r="G162" s="70"/>
      <c r="H162" s="79"/>
    </row>
    <row r="163" spans="1:8" outlineLevel="1" x14ac:dyDescent="0.2">
      <c r="A163" s="37" t="s">
        <v>306</v>
      </c>
      <c r="B163" s="15" t="s">
        <v>307</v>
      </c>
      <c r="C163" s="16" t="s">
        <v>31</v>
      </c>
      <c r="D163" s="13">
        <v>17</v>
      </c>
      <c r="E163" s="70"/>
      <c r="F163" s="73"/>
      <c r="G163" s="70"/>
      <c r="H163" s="79"/>
    </row>
    <row r="164" spans="1:8" outlineLevel="1" x14ac:dyDescent="0.2">
      <c r="A164" s="37" t="s">
        <v>308</v>
      </c>
      <c r="B164" s="15" t="s">
        <v>309</v>
      </c>
      <c r="C164" s="16" t="s">
        <v>31</v>
      </c>
      <c r="D164" s="13">
        <v>42</v>
      </c>
      <c r="E164" s="70"/>
      <c r="F164" s="73"/>
      <c r="G164" s="70"/>
      <c r="H164" s="79"/>
    </row>
    <row r="165" spans="1:8" outlineLevel="1" x14ac:dyDescent="0.2">
      <c r="A165" s="37" t="s">
        <v>310</v>
      </c>
      <c r="B165" s="15" t="s">
        <v>311</v>
      </c>
      <c r="C165" s="16" t="s">
        <v>31</v>
      </c>
      <c r="D165" s="13">
        <v>62</v>
      </c>
      <c r="E165" s="70"/>
      <c r="F165" s="73"/>
      <c r="G165" s="70"/>
      <c r="H165" s="79"/>
    </row>
    <row r="166" spans="1:8" outlineLevel="1" x14ac:dyDescent="0.2">
      <c r="A166" s="37" t="s">
        <v>312</v>
      </c>
      <c r="B166" s="15" t="s">
        <v>313</v>
      </c>
      <c r="C166" s="16" t="s">
        <v>31</v>
      </c>
      <c r="D166" s="13">
        <v>31</v>
      </c>
      <c r="E166" s="70"/>
      <c r="F166" s="73"/>
      <c r="G166" s="70"/>
      <c r="H166" s="79"/>
    </row>
    <row r="167" spans="1:8" x14ac:dyDescent="0.2">
      <c r="A167" s="36">
        <v>4.5</v>
      </c>
      <c r="B167" s="14" t="s">
        <v>314</v>
      </c>
      <c r="C167" s="12" t="s">
        <v>26</v>
      </c>
      <c r="D167" s="13"/>
      <c r="E167" s="77"/>
      <c r="F167" s="70"/>
      <c r="G167" s="71"/>
      <c r="H167" s="79"/>
    </row>
    <row r="168" spans="1:8" outlineLevel="1" x14ac:dyDescent="0.2">
      <c r="A168" s="37" t="s">
        <v>315</v>
      </c>
      <c r="B168" s="15" t="s">
        <v>316</v>
      </c>
      <c r="C168" s="16" t="s">
        <v>101</v>
      </c>
      <c r="D168" s="13">
        <v>22</v>
      </c>
      <c r="E168" s="70"/>
      <c r="F168" s="73"/>
      <c r="G168" s="70"/>
      <c r="H168" s="79"/>
    </row>
    <row r="169" spans="1:8" outlineLevel="1" x14ac:dyDescent="0.2">
      <c r="A169" s="37" t="s">
        <v>317</v>
      </c>
      <c r="B169" s="15" t="s">
        <v>318</v>
      </c>
      <c r="C169" s="16" t="s">
        <v>101</v>
      </c>
      <c r="D169" s="13">
        <v>9</v>
      </c>
      <c r="E169" s="70"/>
      <c r="F169" s="73"/>
      <c r="G169" s="70"/>
      <c r="H169" s="79"/>
    </row>
    <row r="170" spans="1:8" outlineLevel="1" x14ac:dyDescent="0.2">
      <c r="A170" s="37" t="s">
        <v>319</v>
      </c>
      <c r="B170" s="15" t="s">
        <v>320</v>
      </c>
      <c r="C170" s="16" t="s">
        <v>101</v>
      </c>
      <c r="D170" s="13">
        <v>25</v>
      </c>
      <c r="E170" s="70"/>
      <c r="F170" s="73"/>
      <c r="G170" s="70"/>
      <c r="H170" s="79"/>
    </row>
    <row r="171" spans="1:8" outlineLevel="1" x14ac:dyDescent="0.2">
      <c r="A171" s="37" t="s">
        <v>321</v>
      </c>
      <c r="B171" s="15" t="s">
        <v>322</v>
      </c>
      <c r="C171" s="16" t="s">
        <v>101</v>
      </c>
      <c r="D171" s="13">
        <v>1</v>
      </c>
      <c r="E171" s="70"/>
      <c r="F171" s="73"/>
      <c r="G171" s="70"/>
      <c r="H171" s="79"/>
    </row>
    <row r="172" spans="1:8" outlineLevel="1" x14ac:dyDescent="0.2">
      <c r="A172" s="37" t="s">
        <v>323</v>
      </c>
      <c r="B172" s="15" t="s">
        <v>324</v>
      </c>
      <c r="C172" s="16" t="s">
        <v>101</v>
      </c>
      <c r="D172" s="13">
        <v>1</v>
      </c>
      <c r="E172" s="70"/>
      <c r="F172" s="73"/>
      <c r="G172" s="70"/>
      <c r="H172" s="79"/>
    </row>
    <row r="173" spans="1:8" outlineLevel="1" x14ac:dyDescent="0.2">
      <c r="A173" s="37" t="s">
        <v>325</v>
      </c>
      <c r="B173" s="15" t="s">
        <v>326</v>
      </c>
      <c r="C173" s="16" t="s">
        <v>101</v>
      </c>
      <c r="D173" s="13">
        <v>30</v>
      </c>
      <c r="E173" s="82"/>
      <c r="F173" s="73"/>
      <c r="G173" s="70"/>
      <c r="H173" s="79"/>
    </row>
    <row r="174" spans="1:8" outlineLevel="1" x14ac:dyDescent="0.2">
      <c r="A174" s="37" t="s">
        <v>327</v>
      </c>
      <c r="B174" s="15" t="s">
        <v>328</v>
      </c>
      <c r="C174" s="16" t="s">
        <v>101</v>
      </c>
      <c r="D174" s="13">
        <v>10</v>
      </c>
      <c r="E174" s="82"/>
      <c r="F174" s="73"/>
      <c r="G174" s="70"/>
      <c r="H174" s="79"/>
    </row>
    <row r="175" spans="1:8" outlineLevel="1" x14ac:dyDescent="0.2">
      <c r="A175" s="37" t="s">
        <v>329</v>
      </c>
      <c r="B175" s="15" t="s">
        <v>330</v>
      </c>
      <c r="C175" s="16" t="s">
        <v>101</v>
      </c>
      <c r="D175" s="13">
        <v>4</v>
      </c>
      <c r="E175" s="82"/>
      <c r="F175" s="73"/>
      <c r="G175" s="70"/>
      <c r="H175" s="79"/>
    </row>
    <row r="176" spans="1:8" outlineLevel="1" x14ac:dyDescent="0.2">
      <c r="A176" s="37" t="s">
        <v>331</v>
      </c>
      <c r="B176" s="15" t="s">
        <v>332</v>
      </c>
      <c r="C176" s="16" t="s">
        <v>101</v>
      </c>
      <c r="D176" s="13">
        <v>23</v>
      </c>
      <c r="E176" s="82"/>
      <c r="F176" s="73"/>
      <c r="G176" s="70"/>
      <c r="H176" s="79"/>
    </row>
    <row r="177" spans="1:8" outlineLevel="1" x14ac:dyDescent="0.2">
      <c r="A177" s="37" t="s">
        <v>333</v>
      </c>
      <c r="B177" s="15" t="s">
        <v>334</v>
      </c>
      <c r="C177" s="16" t="s">
        <v>101</v>
      </c>
      <c r="D177" s="13">
        <v>31</v>
      </c>
      <c r="E177" s="82"/>
      <c r="F177" s="73"/>
      <c r="G177" s="70"/>
      <c r="H177" s="79"/>
    </row>
    <row r="178" spans="1:8" ht="25.5" x14ac:dyDescent="0.2">
      <c r="A178" s="36">
        <v>4.5999999999999996</v>
      </c>
      <c r="B178" s="14" t="s">
        <v>335</v>
      </c>
      <c r="C178" s="12" t="s">
        <v>26</v>
      </c>
      <c r="D178" s="13"/>
      <c r="E178" s="73"/>
      <c r="F178" s="70"/>
      <c r="G178" s="71"/>
      <c r="H178" s="79"/>
    </row>
    <row r="179" spans="1:8" ht="25.5" outlineLevel="1" x14ac:dyDescent="0.2">
      <c r="A179" s="37" t="s">
        <v>336</v>
      </c>
      <c r="B179" s="15" t="s">
        <v>337</v>
      </c>
      <c r="C179" s="16" t="s">
        <v>101</v>
      </c>
      <c r="D179" s="13">
        <v>1</v>
      </c>
      <c r="E179" s="70"/>
      <c r="F179" s="73"/>
      <c r="G179" s="70"/>
      <c r="H179" s="79"/>
    </row>
    <row r="180" spans="1:8" ht="25.5" outlineLevel="1" x14ac:dyDescent="0.2">
      <c r="A180" s="37" t="s">
        <v>338</v>
      </c>
      <c r="B180" s="15" t="s">
        <v>339</v>
      </c>
      <c r="C180" s="16" t="s">
        <v>101</v>
      </c>
      <c r="D180" s="13">
        <v>16</v>
      </c>
      <c r="E180" s="70"/>
      <c r="F180" s="73"/>
      <c r="G180" s="70"/>
      <c r="H180" s="79"/>
    </row>
    <row r="181" spans="1:8" ht="25.5" outlineLevel="1" x14ac:dyDescent="0.2">
      <c r="A181" s="37" t="s">
        <v>340</v>
      </c>
      <c r="B181" s="15" t="s">
        <v>341</v>
      </c>
      <c r="C181" s="16" t="s">
        <v>101</v>
      </c>
      <c r="D181" s="13">
        <v>1</v>
      </c>
      <c r="E181" s="70"/>
      <c r="F181" s="73"/>
      <c r="G181" s="70"/>
      <c r="H181" s="79"/>
    </row>
    <row r="182" spans="1:8" ht="25.5" outlineLevel="1" x14ac:dyDescent="0.2">
      <c r="A182" s="37" t="s">
        <v>342</v>
      </c>
      <c r="B182" s="15" t="s">
        <v>343</v>
      </c>
      <c r="C182" s="16" t="s">
        <v>101</v>
      </c>
      <c r="D182" s="13">
        <v>2</v>
      </c>
      <c r="E182" s="70"/>
      <c r="F182" s="73"/>
      <c r="G182" s="70"/>
      <c r="H182" s="79"/>
    </row>
    <row r="183" spans="1:8" outlineLevel="1" x14ac:dyDescent="0.2">
      <c r="A183" s="37" t="s">
        <v>344</v>
      </c>
      <c r="B183" s="15" t="s">
        <v>345</v>
      </c>
      <c r="C183" s="16" t="s">
        <v>101</v>
      </c>
      <c r="D183" s="13">
        <v>2</v>
      </c>
      <c r="E183" s="70"/>
      <c r="F183" s="73"/>
      <c r="G183" s="70"/>
      <c r="H183" s="79"/>
    </row>
    <row r="184" spans="1:8" ht="25.5" outlineLevel="1" x14ac:dyDescent="0.2">
      <c r="A184" s="37" t="s">
        <v>346</v>
      </c>
      <c r="B184" s="15" t="s">
        <v>347</v>
      </c>
      <c r="C184" s="16" t="s">
        <v>31</v>
      </c>
      <c r="D184" s="13">
        <v>12</v>
      </c>
      <c r="E184" s="70"/>
      <c r="F184" s="73"/>
      <c r="G184" s="70"/>
      <c r="H184" s="79"/>
    </row>
    <row r="185" spans="1:8" x14ac:dyDescent="0.2">
      <c r="A185" s="36">
        <v>4.7</v>
      </c>
      <c r="B185" s="14" t="s">
        <v>348</v>
      </c>
      <c r="C185" s="12" t="s">
        <v>349</v>
      </c>
      <c r="D185" s="13"/>
      <c r="E185" s="73"/>
      <c r="F185" s="70"/>
      <c r="G185" s="71"/>
      <c r="H185" s="79"/>
    </row>
    <row r="186" spans="1:8" outlineLevel="1" x14ac:dyDescent="0.2">
      <c r="A186" s="37" t="s">
        <v>350</v>
      </c>
      <c r="B186" s="15" t="s">
        <v>351</v>
      </c>
      <c r="C186" s="16" t="s">
        <v>101</v>
      </c>
      <c r="D186" s="13">
        <v>1</v>
      </c>
      <c r="E186" s="73"/>
      <c r="F186" s="73"/>
      <c r="G186" s="70"/>
      <c r="H186" s="79"/>
    </row>
    <row r="187" spans="1:8" s="2" customFormat="1" outlineLevel="1" x14ac:dyDescent="0.2">
      <c r="A187" s="38" t="s">
        <v>352</v>
      </c>
      <c r="B187" s="15" t="s">
        <v>353</v>
      </c>
      <c r="C187" s="16" t="s">
        <v>31</v>
      </c>
      <c r="D187" s="17">
        <v>5</v>
      </c>
      <c r="E187" s="77"/>
      <c r="F187" s="77"/>
      <c r="G187" s="80"/>
      <c r="H187" s="83"/>
    </row>
    <row r="188" spans="1:8" outlineLevel="1" x14ac:dyDescent="0.2">
      <c r="A188" s="37" t="s">
        <v>354</v>
      </c>
      <c r="B188" s="15" t="s">
        <v>355</v>
      </c>
      <c r="C188" s="16" t="s">
        <v>101</v>
      </c>
      <c r="D188" s="13">
        <v>13</v>
      </c>
      <c r="E188" s="73"/>
      <c r="F188" s="73"/>
      <c r="G188" s="70"/>
      <c r="H188" s="79"/>
    </row>
    <row r="189" spans="1:8" outlineLevel="1" x14ac:dyDescent="0.2">
      <c r="A189" s="37" t="s">
        <v>356</v>
      </c>
      <c r="B189" s="15" t="s">
        <v>357</v>
      </c>
      <c r="C189" s="16" t="s">
        <v>31</v>
      </c>
      <c r="D189" s="13">
        <v>4</v>
      </c>
      <c r="E189" s="73"/>
      <c r="F189" s="73"/>
      <c r="G189" s="70"/>
      <c r="H189" s="79"/>
    </row>
    <row r="190" spans="1:8" outlineLevel="1" x14ac:dyDescent="0.2">
      <c r="A190" s="37" t="s">
        <v>358</v>
      </c>
      <c r="B190" s="15" t="s">
        <v>359</v>
      </c>
      <c r="C190" s="16" t="s">
        <v>101</v>
      </c>
      <c r="D190" s="13">
        <v>8</v>
      </c>
      <c r="E190" s="73"/>
      <c r="F190" s="73"/>
      <c r="G190" s="70"/>
      <c r="H190" s="79"/>
    </row>
    <row r="191" spans="1:8" outlineLevel="1" x14ac:dyDescent="0.2">
      <c r="A191" s="37" t="s">
        <v>360</v>
      </c>
      <c r="B191" s="15" t="s">
        <v>361</v>
      </c>
      <c r="C191" s="16" t="s">
        <v>101</v>
      </c>
      <c r="D191" s="13">
        <v>1</v>
      </c>
      <c r="E191" s="73"/>
      <c r="F191" s="73"/>
      <c r="G191" s="70"/>
      <c r="H191" s="79"/>
    </row>
    <row r="192" spans="1:8" outlineLevel="1" x14ac:dyDescent="0.2">
      <c r="A192" s="37" t="s">
        <v>362</v>
      </c>
      <c r="B192" s="15" t="s">
        <v>363</v>
      </c>
      <c r="C192" s="16" t="s">
        <v>101</v>
      </c>
      <c r="D192" s="13">
        <v>1</v>
      </c>
      <c r="E192" s="73"/>
      <c r="F192" s="73"/>
      <c r="G192" s="70"/>
      <c r="H192" s="79"/>
    </row>
    <row r="193" spans="1:8" outlineLevel="1" x14ac:dyDescent="0.2">
      <c r="A193" s="37" t="s">
        <v>364</v>
      </c>
      <c r="B193" s="15" t="s">
        <v>365</v>
      </c>
      <c r="C193" s="16" t="s">
        <v>101</v>
      </c>
      <c r="D193" s="13">
        <v>1</v>
      </c>
      <c r="E193" s="73"/>
      <c r="F193" s="73"/>
      <c r="G193" s="70"/>
      <c r="H193" s="79"/>
    </row>
    <row r="194" spans="1:8" outlineLevel="1" x14ac:dyDescent="0.2">
      <c r="A194" s="37" t="s">
        <v>366</v>
      </c>
      <c r="B194" s="15" t="s">
        <v>367</v>
      </c>
      <c r="C194" s="16" t="s">
        <v>101</v>
      </c>
      <c r="D194" s="13">
        <v>1</v>
      </c>
      <c r="E194" s="73"/>
      <c r="F194" s="73"/>
      <c r="G194" s="70"/>
      <c r="H194" s="79"/>
    </row>
    <row r="195" spans="1:8" outlineLevel="1" x14ac:dyDescent="0.2">
      <c r="A195" s="37" t="s">
        <v>368</v>
      </c>
      <c r="B195" s="15" t="s">
        <v>207</v>
      </c>
      <c r="C195" s="16" t="s">
        <v>101</v>
      </c>
      <c r="D195" s="13">
        <v>2</v>
      </c>
      <c r="E195" s="73"/>
      <c r="F195" s="73"/>
      <c r="G195" s="70"/>
      <c r="H195" s="79"/>
    </row>
    <row r="196" spans="1:8" outlineLevel="1" x14ac:dyDescent="0.2">
      <c r="A196" s="37" t="s">
        <v>369</v>
      </c>
      <c r="B196" s="15" t="s">
        <v>370</v>
      </c>
      <c r="C196" s="16" t="s">
        <v>101</v>
      </c>
      <c r="D196" s="13">
        <v>1</v>
      </c>
      <c r="E196" s="73"/>
      <c r="F196" s="73"/>
      <c r="G196" s="70"/>
      <c r="H196" s="79"/>
    </row>
    <row r="197" spans="1:8" outlineLevel="1" x14ac:dyDescent="0.2">
      <c r="A197" s="37" t="s">
        <v>371</v>
      </c>
      <c r="B197" s="15" t="s">
        <v>372</v>
      </c>
      <c r="C197" s="16" t="s">
        <v>101</v>
      </c>
      <c r="D197" s="13">
        <v>1</v>
      </c>
      <c r="E197" s="73"/>
      <c r="F197" s="73"/>
      <c r="G197" s="70"/>
      <c r="H197" s="79"/>
    </row>
    <row r="198" spans="1:8" outlineLevel="1" x14ac:dyDescent="0.2">
      <c r="A198" s="37" t="s">
        <v>373</v>
      </c>
      <c r="B198" s="15" t="s">
        <v>221</v>
      </c>
      <c r="C198" s="16" t="s">
        <v>101</v>
      </c>
      <c r="D198" s="13">
        <v>2</v>
      </c>
      <c r="E198" s="73"/>
      <c r="F198" s="73"/>
      <c r="G198" s="70"/>
      <c r="H198" s="79"/>
    </row>
    <row r="199" spans="1:8" x14ac:dyDescent="0.2">
      <c r="A199" s="36">
        <v>4.8</v>
      </c>
      <c r="B199" s="14" t="s">
        <v>374</v>
      </c>
      <c r="C199" s="12" t="s">
        <v>26</v>
      </c>
      <c r="D199" s="13"/>
      <c r="E199" s="73"/>
      <c r="F199" s="70"/>
      <c r="G199" s="71"/>
      <c r="H199" s="79"/>
    </row>
    <row r="200" spans="1:8" outlineLevel="1" x14ac:dyDescent="0.2">
      <c r="A200" s="37"/>
      <c r="B200" s="14" t="s">
        <v>375</v>
      </c>
      <c r="C200" s="12" t="s">
        <v>26</v>
      </c>
      <c r="D200" s="13"/>
      <c r="E200" s="73"/>
      <c r="F200" s="70"/>
      <c r="G200" s="71"/>
      <c r="H200" s="79"/>
    </row>
    <row r="201" spans="1:8" outlineLevel="1" x14ac:dyDescent="0.2">
      <c r="A201" s="37" t="s">
        <v>376</v>
      </c>
      <c r="B201" s="15" t="s">
        <v>377</v>
      </c>
      <c r="C201" s="16" t="s">
        <v>31</v>
      </c>
      <c r="D201" s="13">
        <v>25</v>
      </c>
      <c r="E201" s="73"/>
      <c r="F201" s="73"/>
      <c r="G201" s="70"/>
      <c r="H201" s="79"/>
    </row>
    <row r="202" spans="1:8" outlineLevel="1" x14ac:dyDescent="0.2">
      <c r="A202" s="37" t="s">
        <v>378</v>
      </c>
      <c r="B202" s="15" t="s">
        <v>379</v>
      </c>
      <c r="C202" s="16" t="s">
        <v>31</v>
      </c>
      <c r="D202" s="13">
        <v>15</v>
      </c>
      <c r="E202" s="73"/>
      <c r="F202" s="73"/>
      <c r="G202" s="70"/>
      <c r="H202" s="79"/>
    </row>
    <row r="203" spans="1:8" outlineLevel="1" x14ac:dyDescent="0.2">
      <c r="A203" s="37" t="s">
        <v>380</v>
      </c>
      <c r="B203" s="15" t="s">
        <v>381</v>
      </c>
      <c r="C203" s="16" t="s">
        <v>31</v>
      </c>
      <c r="D203" s="13">
        <v>15</v>
      </c>
      <c r="E203" s="73"/>
      <c r="F203" s="73"/>
      <c r="G203" s="70"/>
      <c r="H203" s="79"/>
    </row>
    <row r="204" spans="1:8" outlineLevel="1" x14ac:dyDescent="0.2">
      <c r="A204" s="37"/>
      <c r="B204" s="14" t="s">
        <v>382</v>
      </c>
      <c r="C204" s="12" t="s">
        <v>26</v>
      </c>
      <c r="D204" s="13"/>
      <c r="E204" s="73"/>
      <c r="F204" s="70"/>
      <c r="G204" s="71"/>
      <c r="H204" s="79"/>
    </row>
    <row r="205" spans="1:8" outlineLevel="1" x14ac:dyDescent="0.2">
      <c r="A205" s="37" t="s">
        <v>383</v>
      </c>
      <c r="B205" s="15" t="s">
        <v>384</v>
      </c>
      <c r="C205" s="16" t="s">
        <v>101</v>
      </c>
      <c r="D205" s="13">
        <v>20</v>
      </c>
      <c r="E205" s="73"/>
      <c r="F205" s="73"/>
      <c r="G205" s="70"/>
      <c r="H205" s="79"/>
    </row>
    <row r="206" spans="1:8" outlineLevel="1" x14ac:dyDescent="0.2">
      <c r="A206" s="37" t="s">
        <v>385</v>
      </c>
      <c r="B206" s="15" t="s">
        <v>386</v>
      </c>
      <c r="C206" s="16" t="s">
        <v>101</v>
      </c>
      <c r="D206" s="13">
        <v>7</v>
      </c>
      <c r="E206" s="73"/>
      <c r="F206" s="73"/>
      <c r="G206" s="70"/>
      <c r="H206" s="79"/>
    </row>
    <row r="207" spans="1:8" outlineLevel="1" x14ac:dyDescent="0.2">
      <c r="A207" s="37" t="s">
        <v>387</v>
      </c>
      <c r="B207" s="15" t="s">
        <v>388</v>
      </c>
      <c r="C207" s="16" t="s">
        <v>101</v>
      </c>
      <c r="D207" s="13">
        <v>12</v>
      </c>
      <c r="E207" s="73"/>
      <c r="F207" s="73"/>
      <c r="G207" s="70"/>
      <c r="H207" s="79"/>
    </row>
    <row r="208" spans="1:8" outlineLevel="1" x14ac:dyDescent="0.2">
      <c r="A208" s="37"/>
      <c r="B208" s="14" t="s">
        <v>389</v>
      </c>
      <c r="C208" s="12" t="s">
        <v>26</v>
      </c>
      <c r="D208" s="13"/>
      <c r="E208" s="73"/>
      <c r="F208" s="73"/>
      <c r="G208" s="71"/>
      <c r="H208" s="79"/>
    </row>
    <row r="209" spans="1:8" outlineLevel="1" x14ac:dyDescent="0.2">
      <c r="A209" s="37" t="s">
        <v>390</v>
      </c>
      <c r="B209" s="15" t="s">
        <v>391</v>
      </c>
      <c r="C209" s="16" t="s">
        <v>101</v>
      </c>
      <c r="D209" s="13">
        <v>3</v>
      </c>
      <c r="E209" s="73"/>
      <c r="F209" s="73"/>
      <c r="G209" s="70"/>
      <c r="H209" s="79"/>
    </row>
    <row r="210" spans="1:8" outlineLevel="1" x14ac:dyDescent="0.2">
      <c r="A210" s="37" t="s">
        <v>392</v>
      </c>
      <c r="B210" s="15" t="s">
        <v>173</v>
      </c>
      <c r="C210" s="16" t="s">
        <v>101</v>
      </c>
      <c r="D210" s="13">
        <v>5</v>
      </c>
      <c r="E210" s="73"/>
      <c r="F210" s="73"/>
      <c r="G210" s="70"/>
      <c r="H210" s="79"/>
    </row>
    <row r="211" spans="1:8" outlineLevel="1" x14ac:dyDescent="0.2">
      <c r="A211" s="37" t="s">
        <v>393</v>
      </c>
      <c r="B211" s="15" t="s">
        <v>183</v>
      </c>
      <c r="C211" s="16" t="s">
        <v>101</v>
      </c>
      <c r="D211" s="13">
        <v>1</v>
      </c>
      <c r="E211" s="73"/>
      <c r="F211" s="73"/>
      <c r="G211" s="70"/>
      <c r="H211" s="79"/>
    </row>
    <row r="212" spans="1:8" outlineLevel="1" x14ac:dyDescent="0.2">
      <c r="A212" s="37" t="s">
        <v>394</v>
      </c>
      <c r="B212" s="15" t="s">
        <v>395</v>
      </c>
      <c r="C212" s="16" t="s">
        <v>101</v>
      </c>
      <c r="D212" s="13">
        <v>3</v>
      </c>
      <c r="E212" s="73"/>
      <c r="F212" s="73"/>
      <c r="G212" s="70"/>
      <c r="H212" s="79"/>
    </row>
    <row r="213" spans="1:8" outlineLevel="1" x14ac:dyDescent="0.2">
      <c r="A213" s="37" t="s">
        <v>396</v>
      </c>
      <c r="B213" s="15" t="s">
        <v>397</v>
      </c>
      <c r="C213" s="16" t="s">
        <v>101</v>
      </c>
      <c r="D213" s="13">
        <v>1</v>
      </c>
      <c r="E213" s="73"/>
      <c r="F213" s="73"/>
      <c r="G213" s="70"/>
      <c r="H213" s="79"/>
    </row>
    <row r="214" spans="1:8" outlineLevel="1" x14ac:dyDescent="0.2">
      <c r="A214" s="37" t="s">
        <v>398</v>
      </c>
      <c r="B214" s="15" t="s">
        <v>399</v>
      </c>
      <c r="C214" s="16" t="s">
        <v>101</v>
      </c>
      <c r="D214" s="13">
        <v>5</v>
      </c>
      <c r="E214" s="73"/>
      <c r="F214" s="73"/>
      <c r="G214" s="70"/>
      <c r="H214" s="79"/>
    </row>
    <row r="215" spans="1:8" outlineLevel="1" x14ac:dyDescent="0.2">
      <c r="A215" s="37" t="s">
        <v>400</v>
      </c>
      <c r="B215" s="15" t="s">
        <v>401</v>
      </c>
      <c r="C215" s="16" t="s">
        <v>101</v>
      </c>
      <c r="D215" s="13">
        <v>2</v>
      </c>
      <c r="E215" s="73"/>
      <c r="F215" s="73"/>
      <c r="G215" s="70"/>
      <c r="H215" s="79"/>
    </row>
    <row r="216" spans="1:8" outlineLevel="1" x14ac:dyDescent="0.2">
      <c r="A216" s="37" t="s">
        <v>402</v>
      </c>
      <c r="B216" s="15" t="s">
        <v>403</v>
      </c>
      <c r="C216" s="16" t="s">
        <v>101</v>
      </c>
      <c r="D216" s="13">
        <v>2</v>
      </c>
      <c r="E216" s="73"/>
      <c r="F216" s="73"/>
      <c r="G216" s="70"/>
      <c r="H216" s="79"/>
    </row>
    <row r="217" spans="1:8" outlineLevel="1" x14ac:dyDescent="0.2">
      <c r="A217" s="37" t="s">
        <v>404</v>
      </c>
      <c r="B217" s="15" t="s">
        <v>405</v>
      </c>
      <c r="C217" s="16" t="s">
        <v>101</v>
      </c>
      <c r="D217" s="13">
        <v>3</v>
      </c>
      <c r="E217" s="73"/>
      <c r="F217" s="73"/>
      <c r="G217" s="70"/>
      <c r="H217" s="79"/>
    </row>
    <row r="218" spans="1:8" outlineLevel="1" x14ac:dyDescent="0.2">
      <c r="A218" s="37" t="s">
        <v>406</v>
      </c>
      <c r="B218" s="15" t="s">
        <v>407</v>
      </c>
      <c r="C218" s="16" t="s">
        <v>101</v>
      </c>
      <c r="D218" s="13">
        <v>1</v>
      </c>
      <c r="E218" s="73"/>
      <c r="F218" s="73"/>
      <c r="G218" s="70"/>
      <c r="H218" s="79"/>
    </row>
    <row r="219" spans="1:8" outlineLevel="1" x14ac:dyDescent="0.2">
      <c r="A219" s="37" t="s">
        <v>408</v>
      </c>
      <c r="B219" s="15" t="s">
        <v>409</v>
      </c>
      <c r="C219" s="16" t="s">
        <v>101</v>
      </c>
      <c r="D219" s="13">
        <v>2</v>
      </c>
      <c r="E219" s="73"/>
      <c r="F219" s="73"/>
      <c r="G219" s="70"/>
      <c r="H219" s="79"/>
    </row>
    <row r="220" spans="1:8" outlineLevel="1" x14ac:dyDescent="0.2">
      <c r="A220" s="37" t="s">
        <v>410</v>
      </c>
      <c r="B220" s="15" t="s">
        <v>411</v>
      </c>
      <c r="C220" s="16" t="s">
        <v>101</v>
      </c>
      <c r="D220" s="13">
        <v>2</v>
      </c>
      <c r="E220" s="73"/>
      <c r="F220" s="73"/>
      <c r="G220" s="70"/>
      <c r="H220" s="79"/>
    </row>
    <row r="221" spans="1:8" x14ac:dyDescent="0.2">
      <c r="A221" s="41">
        <v>4.9000000000000004</v>
      </c>
      <c r="B221" s="14" t="s">
        <v>412</v>
      </c>
      <c r="C221" s="12" t="s">
        <v>26</v>
      </c>
      <c r="D221" s="13"/>
      <c r="E221" s="73"/>
      <c r="F221" s="70"/>
      <c r="G221" s="71"/>
      <c r="H221" s="79"/>
    </row>
    <row r="222" spans="1:8" outlineLevel="1" x14ac:dyDescent="0.2">
      <c r="A222" s="37"/>
      <c r="B222" s="14" t="s">
        <v>133</v>
      </c>
      <c r="C222" s="15"/>
      <c r="D222" s="13"/>
      <c r="E222" s="73"/>
      <c r="F222" s="70"/>
      <c r="G222" s="71"/>
      <c r="H222" s="79"/>
    </row>
    <row r="223" spans="1:8" outlineLevel="1" x14ac:dyDescent="0.2">
      <c r="A223" s="37" t="s">
        <v>413</v>
      </c>
      <c r="B223" s="15" t="s">
        <v>414</v>
      </c>
      <c r="C223" s="16" t="s">
        <v>31</v>
      </c>
      <c r="D223" s="13">
        <v>35</v>
      </c>
      <c r="E223" s="73"/>
      <c r="F223" s="73"/>
      <c r="G223" s="70"/>
      <c r="H223" s="79"/>
    </row>
    <row r="224" spans="1:8" outlineLevel="1" x14ac:dyDescent="0.2">
      <c r="A224" s="37" t="s">
        <v>415</v>
      </c>
      <c r="B224" s="15" t="s">
        <v>135</v>
      </c>
      <c r="C224" s="16" t="s">
        <v>31</v>
      </c>
      <c r="D224" s="13">
        <v>2</v>
      </c>
      <c r="E224" s="73"/>
      <c r="F224" s="73"/>
      <c r="G224" s="70"/>
      <c r="H224" s="79"/>
    </row>
    <row r="225" spans="1:10" outlineLevel="1" x14ac:dyDescent="0.2">
      <c r="A225" s="37" t="s">
        <v>416</v>
      </c>
      <c r="B225" s="15" t="s">
        <v>137</v>
      </c>
      <c r="C225" s="16" t="s">
        <v>31</v>
      </c>
      <c r="D225" s="13">
        <v>38</v>
      </c>
      <c r="E225" s="73"/>
      <c r="F225" s="73"/>
      <c r="G225" s="70"/>
      <c r="H225" s="79"/>
      <c r="J225" s="5"/>
    </row>
    <row r="226" spans="1:10" outlineLevel="1" x14ac:dyDescent="0.2">
      <c r="A226" s="37" t="s">
        <v>417</v>
      </c>
      <c r="B226" s="15" t="s">
        <v>139</v>
      </c>
      <c r="C226" s="16" t="s">
        <v>31</v>
      </c>
      <c r="D226" s="13">
        <v>214</v>
      </c>
      <c r="E226" s="73"/>
      <c r="F226" s="73"/>
      <c r="G226" s="70"/>
      <c r="H226" s="79"/>
    </row>
    <row r="227" spans="1:10" outlineLevel="1" x14ac:dyDescent="0.2">
      <c r="A227" s="37"/>
      <c r="B227" s="14" t="s">
        <v>150</v>
      </c>
      <c r="C227" s="15"/>
      <c r="D227" s="13"/>
      <c r="E227" s="73"/>
      <c r="F227" s="70"/>
      <c r="G227" s="71"/>
      <c r="H227" s="79"/>
    </row>
    <row r="228" spans="1:10" outlineLevel="1" x14ac:dyDescent="0.2">
      <c r="A228" s="37" t="s">
        <v>418</v>
      </c>
      <c r="B228" s="15" t="s">
        <v>419</v>
      </c>
      <c r="C228" s="16" t="s">
        <v>101</v>
      </c>
      <c r="D228" s="13">
        <v>11</v>
      </c>
      <c r="E228" s="73"/>
      <c r="F228" s="73"/>
      <c r="G228" s="70"/>
      <c r="H228" s="79"/>
    </row>
    <row r="229" spans="1:10" outlineLevel="1" x14ac:dyDescent="0.2">
      <c r="A229" s="37" t="s">
        <v>420</v>
      </c>
      <c r="B229" s="15" t="s">
        <v>152</v>
      </c>
      <c r="C229" s="16" t="s">
        <v>101</v>
      </c>
      <c r="D229" s="13">
        <v>4</v>
      </c>
      <c r="E229" s="73"/>
      <c r="F229" s="73"/>
      <c r="G229" s="70"/>
      <c r="H229" s="79"/>
    </row>
    <row r="230" spans="1:10" outlineLevel="1" x14ac:dyDescent="0.2">
      <c r="A230" s="37" t="s">
        <v>421</v>
      </c>
      <c r="B230" s="15" t="s">
        <v>154</v>
      </c>
      <c r="C230" s="16" t="s">
        <v>101</v>
      </c>
      <c r="D230" s="13">
        <v>12</v>
      </c>
      <c r="E230" s="73"/>
      <c r="F230" s="73"/>
      <c r="G230" s="70"/>
      <c r="H230" s="79"/>
    </row>
    <row r="231" spans="1:10" outlineLevel="1" x14ac:dyDescent="0.2">
      <c r="A231" s="37" t="s">
        <v>422</v>
      </c>
      <c r="B231" s="15" t="s">
        <v>156</v>
      </c>
      <c r="C231" s="16" t="s">
        <v>101</v>
      </c>
      <c r="D231" s="13">
        <v>31</v>
      </c>
      <c r="E231" s="73"/>
      <c r="F231" s="73"/>
      <c r="G231" s="70"/>
      <c r="H231" s="79"/>
    </row>
    <row r="232" spans="1:10" x14ac:dyDescent="0.2">
      <c r="A232" s="42">
        <v>4.0999999999999996</v>
      </c>
      <c r="B232" s="14" t="s">
        <v>423</v>
      </c>
      <c r="C232" s="12" t="s">
        <v>26</v>
      </c>
      <c r="D232" s="13"/>
      <c r="E232" s="73"/>
      <c r="F232" s="70"/>
      <c r="G232" s="71"/>
      <c r="H232" s="79"/>
    </row>
    <row r="233" spans="1:10" outlineLevel="1" x14ac:dyDescent="0.2">
      <c r="A233" s="37" t="s">
        <v>424</v>
      </c>
      <c r="B233" s="15" t="s">
        <v>351</v>
      </c>
      <c r="C233" s="16" t="s">
        <v>101</v>
      </c>
      <c r="D233" s="13">
        <v>1</v>
      </c>
      <c r="E233" s="73"/>
      <c r="F233" s="73"/>
      <c r="G233" s="71"/>
      <c r="H233" s="79"/>
    </row>
    <row r="234" spans="1:10" outlineLevel="1" x14ac:dyDescent="0.2">
      <c r="A234" s="37"/>
      <c r="B234" s="14" t="s">
        <v>133</v>
      </c>
      <c r="C234" s="15"/>
      <c r="D234" s="13"/>
      <c r="E234" s="73"/>
      <c r="F234" s="70"/>
      <c r="G234" s="71"/>
      <c r="H234" s="79"/>
    </row>
    <row r="235" spans="1:10" outlineLevel="1" x14ac:dyDescent="0.2">
      <c r="A235" s="37" t="s">
        <v>425</v>
      </c>
      <c r="B235" s="15" t="s">
        <v>143</v>
      </c>
      <c r="C235" s="16" t="s">
        <v>31</v>
      </c>
      <c r="D235" s="13">
        <v>10</v>
      </c>
      <c r="E235" s="73"/>
      <c r="F235" s="73"/>
      <c r="G235" s="70"/>
      <c r="H235" s="79"/>
    </row>
    <row r="236" spans="1:10" outlineLevel="1" x14ac:dyDescent="0.2">
      <c r="A236" s="37" t="s">
        <v>426</v>
      </c>
      <c r="B236" s="15" t="s">
        <v>145</v>
      </c>
      <c r="C236" s="16" t="s">
        <v>31</v>
      </c>
      <c r="D236" s="13">
        <v>187</v>
      </c>
      <c r="E236" s="73"/>
      <c r="F236" s="73"/>
      <c r="G236" s="70"/>
      <c r="H236" s="79"/>
    </row>
    <row r="237" spans="1:10" outlineLevel="1" x14ac:dyDescent="0.2">
      <c r="A237" s="37" t="s">
        <v>427</v>
      </c>
      <c r="B237" s="15" t="s">
        <v>147</v>
      </c>
      <c r="C237" s="16" t="s">
        <v>31</v>
      </c>
      <c r="D237" s="13">
        <v>197</v>
      </c>
      <c r="E237" s="73"/>
      <c r="F237" s="73"/>
      <c r="G237" s="70"/>
      <c r="H237" s="79"/>
    </row>
    <row r="238" spans="1:10" outlineLevel="1" x14ac:dyDescent="0.2">
      <c r="A238" s="37" t="s">
        <v>428</v>
      </c>
      <c r="B238" s="15" t="s">
        <v>149</v>
      </c>
      <c r="C238" s="16" t="s">
        <v>31</v>
      </c>
      <c r="D238" s="13">
        <v>90</v>
      </c>
      <c r="E238" s="73"/>
      <c r="F238" s="73"/>
      <c r="G238" s="70"/>
      <c r="H238" s="79"/>
    </row>
    <row r="239" spans="1:10" outlineLevel="1" x14ac:dyDescent="0.2">
      <c r="A239" s="37"/>
      <c r="B239" s="14" t="s">
        <v>150</v>
      </c>
      <c r="C239" s="15"/>
      <c r="D239" s="13"/>
      <c r="E239" s="73"/>
      <c r="F239" s="70"/>
      <c r="G239" s="71"/>
      <c r="H239" s="79"/>
    </row>
    <row r="240" spans="1:10" outlineLevel="1" x14ac:dyDescent="0.2">
      <c r="A240" s="37" t="s">
        <v>429</v>
      </c>
      <c r="B240" s="15" t="s">
        <v>160</v>
      </c>
      <c r="C240" s="16" t="s">
        <v>101</v>
      </c>
      <c r="D240" s="13">
        <v>4</v>
      </c>
      <c r="E240" s="73"/>
      <c r="F240" s="73"/>
      <c r="G240" s="70"/>
      <c r="H240" s="79"/>
    </row>
    <row r="241" spans="1:8" outlineLevel="1" x14ac:dyDescent="0.2">
      <c r="A241" s="37" t="s">
        <v>430</v>
      </c>
      <c r="B241" s="15" t="s">
        <v>162</v>
      </c>
      <c r="C241" s="16" t="s">
        <v>101</v>
      </c>
      <c r="D241" s="13">
        <v>55</v>
      </c>
      <c r="E241" s="73"/>
      <c r="F241" s="73"/>
      <c r="G241" s="70"/>
      <c r="H241" s="79"/>
    </row>
    <row r="242" spans="1:8" outlineLevel="1" x14ac:dyDescent="0.2">
      <c r="A242" s="37" t="s">
        <v>431</v>
      </c>
      <c r="B242" s="15" t="s">
        <v>164</v>
      </c>
      <c r="C242" s="16" t="s">
        <v>101</v>
      </c>
      <c r="D242" s="13">
        <v>60</v>
      </c>
      <c r="E242" s="73"/>
      <c r="F242" s="73"/>
      <c r="G242" s="70"/>
      <c r="H242" s="79"/>
    </row>
    <row r="243" spans="1:8" outlineLevel="1" x14ac:dyDescent="0.2">
      <c r="A243" s="37" t="s">
        <v>432</v>
      </c>
      <c r="B243" s="15" t="s">
        <v>166</v>
      </c>
      <c r="C243" s="16" t="s">
        <v>101</v>
      </c>
      <c r="D243" s="13">
        <v>40</v>
      </c>
      <c r="E243" s="73"/>
      <c r="F243" s="73"/>
      <c r="G243" s="70"/>
      <c r="H243" s="79"/>
    </row>
    <row r="244" spans="1:8" outlineLevel="1" x14ac:dyDescent="0.2">
      <c r="A244" s="37"/>
      <c r="B244" s="14" t="s">
        <v>389</v>
      </c>
      <c r="C244" s="12" t="s">
        <v>26</v>
      </c>
      <c r="D244" s="13"/>
      <c r="E244" s="73"/>
      <c r="F244" s="70"/>
      <c r="G244" s="71"/>
      <c r="H244" s="79"/>
    </row>
    <row r="245" spans="1:8" outlineLevel="1" x14ac:dyDescent="0.2">
      <c r="A245" s="37" t="s">
        <v>433</v>
      </c>
      <c r="B245" s="15" t="s">
        <v>183</v>
      </c>
      <c r="C245" s="16" t="s">
        <v>101</v>
      </c>
      <c r="D245" s="13">
        <v>15</v>
      </c>
      <c r="E245" s="73"/>
      <c r="F245" s="73"/>
      <c r="G245" s="70"/>
      <c r="H245" s="79"/>
    </row>
    <row r="246" spans="1:8" outlineLevel="1" x14ac:dyDescent="0.2">
      <c r="A246" s="37" t="s">
        <v>434</v>
      </c>
      <c r="B246" s="15" t="s">
        <v>435</v>
      </c>
      <c r="C246" s="16" t="s">
        <v>101</v>
      </c>
      <c r="D246" s="13">
        <v>15</v>
      </c>
      <c r="E246" s="73"/>
      <c r="F246" s="73"/>
      <c r="G246" s="70"/>
      <c r="H246" s="79"/>
    </row>
    <row r="247" spans="1:8" x14ac:dyDescent="0.2">
      <c r="A247" s="36">
        <v>4.1100000000000003</v>
      </c>
      <c r="B247" s="19" t="s">
        <v>436</v>
      </c>
      <c r="C247" s="12" t="s">
        <v>26</v>
      </c>
      <c r="D247" s="13"/>
      <c r="E247" s="73"/>
      <c r="F247" s="70"/>
      <c r="G247" s="71"/>
      <c r="H247" s="79"/>
    </row>
    <row r="248" spans="1:8" outlineLevel="1" x14ac:dyDescent="0.2">
      <c r="A248" s="37" t="s">
        <v>437</v>
      </c>
      <c r="B248" s="15" t="s">
        <v>438</v>
      </c>
      <c r="C248" s="16" t="s">
        <v>31</v>
      </c>
      <c r="D248" s="13">
        <v>225</v>
      </c>
      <c r="E248" s="73"/>
      <c r="F248" s="73"/>
      <c r="G248" s="70"/>
      <c r="H248" s="79"/>
    </row>
    <row r="249" spans="1:8" outlineLevel="1" x14ac:dyDescent="0.2">
      <c r="A249" s="37" t="s">
        <v>439</v>
      </c>
      <c r="B249" s="15" t="s">
        <v>440</v>
      </c>
      <c r="C249" s="16" t="s">
        <v>101</v>
      </c>
      <c r="D249" s="13">
        <v>5</v>
      </c>
      <c r="E249" s="73"/>
      <c r="F249" s="73"/>
      <c r="G249" s="70"/>
      <c r="H249" s="79"/>
    </row>
    <row r="250" spans="1:8" outlineLevel="1" x14ac:dyDescent="0.2">
      <c r="A250" s="37" t="s">
        <v>441</v>
      </c>
      <c r="B250" s="15" t="s">
        <v>267</v>
      </c>
      <c r="C250" s="16" t="s">
        <v>31</v>
      </c>
      <c r="D250" s="13">
        <v>24</v>
      </c>
      <c r="E250" s="73"/>
      <c r="F250" s="73"/>
      <c r="G250" s="70"/>
      <c r="H250" s="79"/>
    </row>
    <row r="251" spans="1:8" outlineLevel="1" x14ac:dyDescent="0.2">
      <c r="A251" s="37" t="s">
        <v>442</v>
      </c>
      <c r="B251" s="15" t="s">
        <v>285</v>
      </c>
      <c r="C251" s="16" t="s">
        <v>101</v>
      </c>
      <c r="D251" s="13">
        <v>10</v>
      </c>
      <c r="E251" s="73"/>
      <c r="F251" s="73"/>
      <c r="G251" s="70"/>
      <c r="H251" s="79"/>
    </row>
    <row r="252" spans="1:8" outlineLevel="1" x14ac:dyDescent="0.2">
      <c r="A252" s="37" t="s">
        <v>443</v>
      </c>
      <c r="B252" s="15" t="s">
        <v>444</v>
      </c>
      <c r="C252" s="16" t="s">
        <v>44</v>
      </c>
      <c r="D252" s="13">
        <v>60</v>
      </c>
      <c r="E252" s="73"/>
      <c r="F252" s="73"/>
      <c r="G252" s="70"/>
      <c r="H252" s="79"/>
    </row>
    <row r="253" spans="1:8" outlineLevel="1" x14ac:dyDescent="0.2">
      <c r="A253" s="37" t="s">
        <v>445</v>
      </c>
      <c r="B253" s="15" t="s">
        <v>446</v>
      </c>
      <c r="C253" s="16" t="s">
        <v>44</v>
      </c>
      <c r="D253" s="13">
        <v>60</v>
      </c>
      <c r="E253" s="73"/>
      <c r="F253" s="73"/>
      <c r="G253" s="70"/>
      <c r="H253" s="79"/>
    </row>
    <row r="254" spans="1:8" outlineLevel="1" x14ac:dyDescent="0.2">
      <c r="A254" s="37" t="s">
        <v>447</v>
      </c>
      <c r="B254" s="15" t="s">
        <v>305</v>
      </c>
      <c r="C254" s="16" t="s">
        <v>44</v>
      </c>
      <c r="D254" s="13">
        <v>60</v>
      </c>
      <c r="E254" s="73"/>
      <c r="F254" s="73"/>
      <c r="G254" s="70"/>
      <c r="H254" s="79"/>
    </row>
    <row r="255" spans="1:8" outlineLevel="1" x14ac:dyDescent="0.2">
      <c r="A255" s="37" t="s">
        <v>448</v>
      </c>
      <c r="B255" s="15" t="s">
        <v>449</v>
      </c>
      <c r="C255" s="16" t="s">
        <v>101</v>
      </c>
      <c r="D255" s="13">
        <v>2</v>
      </c>
      <c r="E255" s="73"/>
      <c r="F255" s="73"/>
      <c r="G255" s="70"/>
      <c r="H255" s="79"/>
    </row>
    <row r="256" spans="1:8" x14ac:dyDescent="0.2">
      <c r="A256" s="36">
        <v>4.12</v>
      </c>
      <c r="B256" s="14" t="s">
        <v>450</v>
      </c>
      <c r="C256" s="12" t="s">
        <v>26</v>
      </c>
      <c r="D256" s="13"/>
      <c r="E256" s="73"/>
      <c r="F256" s="70"/>
      <c r="G256" s="71"/>
      <c r="H256" s="79"/>
    </row>
    <row r="257" spans="1:8" outlineLevel="1" x14ac:dyDescent="0.2">
      <c r="A257" s="37" t="s">
        <v>451</v>
      </c>
      <c r="B257" s="15" t="s">
        <v>452</v>
      </c>
      <c r="C257" s="16" t="s">
        <v>31</v>
      </c>
      <c r="D257" s="13">
        <v>43</v>
      </c>
      <c r="E257" s="73"/>
      <c r="F257" s="73"/>
      <c r="G257" s="70"/>
      <c r="H257" s="79"/>
    </row>
    <row r="258" spans="1:8" outlineLevel="1" x14ac:dyDescent="0.2">
      <c r="A258" s="37" t="s">
        <v>453</v>
      </c>
      <c r="B258" s="15" t="s">
        <v>454</v>
      </c>
      <c r="C258" s="16" t="s">
        <v>31</v>
      </c>
      <c r="D258" s="13">
        <v>32</v>
      </c>
      <c r="E258" s="73"/>
      <c r="F258" s="73"/>
      <c r="G258" s="70"/>
      <c r="H258" s="79"/>
    </row>
    <row r="259" spans="1:8" outlineLevel="1" x14ac:dyDescent="0.2">
      <c r="A259" s="37" t="s">
        <v>455</v>
      </c>
      <c r="B259" s="15" t="s">
        <v>456</v>
      </c>
      <c r="C259" s="16" t="s">
        <v>31</v>
      </c>
      <c r="D259" s="13">
        <v>13</v>
      </c>
      <c r="E259" s="73"/>
      <c r="F259" s="73"/>
      <c r="G259" s="70"/>
      <c r="H259" s="79"/>
    </row>
    <row r="260" spans="1:8" outlineLevel="1" x14ac:dyDescent="0.2">
      <c r="A260" s="37" t="s">
        <v>457</v>
      </c>
      <c r="B260" s="15" t="s">
        <v>458</v>
      </c>
      <c r="C260" s="16" t="s">
        <v>31</v>
      </c>
      <c r="D260" s="13">
        <v>35</v>
      </c>
      <c r="E260" s="73"/>
      <c r="F260" s="73"/>
      <c r="G260" s="70"/>
      <c r="H260" s="79"/>
    </row>
    <row r="261" spans="1:8" outlineLevel="1" x14ac:dyDescent="0.2">
      <c r="A261" s="37" t="s">
        <v>459</v>
      </c>
      <c r="B261" s="15" t="s">
        <v>460</v>
      </c>
      <c r="C261" s="16" t="s">
        <v>29</v>
      </c>
      <c r="D261" s="13">
        <v>200</v>
      </c>
      <c r="E261" s="73"/>
      <c r="F261" s="73"/>
      <c r="G261" s="70"/>
      <c r="H261" s="79"/>
    </row>
    <row r="262" spans="1:8" outlineLevel="1" x14ac:dyDescent="0.2">
      <c r="A262" s="37" t="s">
        <v>461</v>
      </c>
      <c r="B262" s="15" t="s">
        <v>462</v>
      </c>
      <c r="C262" s="16" t="s">
        <v>44</v>
      </c>
      <c r="D262" s="13">
        <v>6</v>
      </c>
      <c r="E262" s="73"/>
      <c r="F262" s="73"/>
      <c r="G262" s="70"/>
      <c r="H262" s="79"/>
    </row>
    <row r="263" spans="1:8" outlineLevel="1" x14ac:dyDescent="0.2">
      <c r="A263" s="37" t="s">
        <v>463</v>
      </c>
      <c r="B263" s="15" t="s">
        <v>444</v>
      </c>
      <c r="C263" s="16" t="s">
        <v>44</v>
      </c>
      <c r="D263" s="13">
        <v>10.5</v>
      </c>
      <c r="E263" s="73"/>
      <c r="F263" s="73"/>
      <c r="G263" s="70"/>
      <c r="H263" s="79"/>
    </row>
    <row r="264" spans="1:8" outlineLevel="1" x14ac:dyDescent="0.2">
      <c r="A264" s="37" t="s">
        <v>464</v>
      </c>
      <c r="B264" s="15" t="s">
        <v>446</v>
      </c>
      <c r="C264" s="16" t="s">
        <v>44</v>
      </c>
      <c r="D264" s="13">
        <v>5</v>
      </c>
      <c r="E264" s="73"/>
      <c r="F264" s="73"/>
      <c r="G264" s="70"/>
      <c r="H264" s="79"/>
    </row>
    <row r="265" spans="1:8" outlineLevel="1" x14ac:dyDescent="0.2">
      <c r="A265" s="37" t="s">
        <v>465</v>
      </c>
      <c r="B265" s="15" t="s">
        <v>305</v>
      </c>
      <c r="C265" s="16" t="s">
        <v>44</v>
      </c>
      <c r="D265" s="13">
        <v>4</v>
      </c>
      <c r="E265" s="73"/>
      <c r="F265" s="73"/>
      <c r="G265" s="70"/>
      <c r="H265" s="79"/>
    </row>
    <row r="266" spans="1:8" ht="25.5" outlineLevel="1" x14ac:dyDescent="0.2">
      <c r="A266" s="37" t="s">
        <v>466</v>
      </c>
      <c r="B266" s="15" t="s">
        <v>467</v>
      </c>
      <c r="C266" s="16" t="s">
        <v>31</v>
      </c>
      <c r="D266" s="13">
        <v>200</v>
      </c>
      <c r="E266" s="73"/>
      <c r="F266" s="73"/>
      <c r="G266" s="70"/>
      <c r="H266" s="79"/>
    </row>
    <row r="267" spans="1:8" x14ac:dyDescent="0.2">
      <c r="A267" s="36">
        <v>5</v>
      </c>
      <c r="B267" s="14" t="s">
        <v>468</v>
      </c>
      <c r="C267" s="12" t="s">
        <v>26</v>
      </c>
      <c r="D267" s="13"/>
      <c r="E267" s="73"/>
      <c r="F267" s="70"/>
      <c r="G267" s="84"/>
      <c r="H267" s="72"/>
    </row>
    <row r="268" spans="1:8" x14ac:dyDescent="0.2">
      <c r="A268" s="36">
        <v>5.0999999999999996</v>
      </c>
      <c r="B268" s="14" t="s">
        <v>469</v>
      </c>
      <c r="C268" s="12"/>
      <c r="D268" s="13"/>
      <c r="E268" s="73"/>
      <c r="F268" s="70"/>
      <c r="G268" s="71"/>
      <c r="H268" s="79"/>
    </row>
    <row r="269" spans="1:8" outlineLevel="1" x14ac:dyDescent="0.2">
      <c r="A269" s="37" t="s">
        <v>470</v>
      </c>
      <c r="B269" s="15" t="s">
        <v>471</v>
      </c>
      <c r="C269" s="16" t="s">
        <v>31</v>
      </c>
      <c r="D269" s="13">
        <v>198</v>
      </c>
      <c r="E269" s="73"/>
      <c r="F269" s="73"/>
      <c r="G269" s="70"/>
      <c r="H269" s="79"/>
    </row>
    <row r="270" spans="1:8" x14ac:dyDescent="0.2">
      <c r="A270" s="36">
        <v>5.2</v>
      </c>
      <c r="B270" s="14" t="s">
        <v>472</v>
      </c>
      <c r="C270" s="16"/>
      <c r="D270" s="13"/>
      <c r="E270" s="73"/>
      <c r="F270" s="73"/>
      <c r="G270" s="71"/>
      <c r="H270" s="79"/>
    </row>
    <row r="271" spans="1:8" s="3" customFormat="1" ht="25.5" outlineLevel="1" x14ac:dyDescent="0.2">
      <c r="A271" s="37" t="s">
        <v>473</v>
      </c>
      <c r="B271" s="15" t="s">
        <v>1340</v>
      </c>
      <c r="C271" s="16" t="s">
        <v>101</v>
      </c>
      <c r="D271" s="13">
        <v>540</v>
      </c>
      <c r="E271" s="85"/>
      <c r="F271" s="85"/>
      <c r="G271" s="85"/>
      <c r="H271" s="86"/>
    </row>
    <row r="272" spans="1:8" s="3" customFormat="1" outlineLevel="1" x14ac:dyDescent="0.2">
      <c r="A272" s="37" t="s">
        <v>474</v>
      </c>
      <c r="B272" s="15" t="s">
        <v>475</v>
      </c>
      <c r="C272" s="16" t="s">
        <v>31</v>
      </c>
      <c r="D272" s="13">
        <v>444</v>
      </c>
      <c r="E272" s="85"/>
      <c r="F272" s="85"/>
      <c r="G272" s="85"/>
      <c r="H272" s="86"/>
    </row>
    <row r="273" spans="1:8" s="3" customFormat="1" ht="25.5" outlineLevel="1" x14ac:dyDescent="0.2">
      <c r="A273" s="37" t="s">
        <v>476</v>
      </c>
      <c r="B273" s="15" t="s">
        <v>477</v>
      </c>
      <c r="C273" s="16" t="s">
        <v>31</v>
      </c>
      <c r="D273" s="13">
        <v>51</v>
      </c>
      <c r="E273" s="85"/>
      <c r="F273" s="85"/>
      <c r="G273" s="85"/>
      <c r="H273" s="86"/>
    </row>
    <row r="274" spans="1:8" s="3" customFormat="1" ht="25.5" outlineLevel="1" x14ac:dyDescent="0.2">
      <c r="A274" s="37" t="s">
        <v>478</v>
      </c>
      <c r="B274" s="15" t="s">
        <v>479</v>
      </c>
      <c r="C274" s="16" t="s">
        <v>31</v>
      </c>
      <c r="D274" s="13">
        <v>15</v>
      </c>
      <c r="E274" s="85"/>
      <c r="F274" s="85"/>
      <c r="G274" s="85"/>
      <c r="H274" s="86"/>
    </row>
    <row r="275" spans="1:8" s="3" customFormat="1" outlineLevel="1" x14ac:dyDescent="0.2">
      <c r="A275" s="37" t="s">
        <v>480</v>
      </c>
      <c r="B275" s="15" t="s">
        <v>481</v>
      </c>
      <c r="C275" s="16" t="s">
        <v>31</v>
      </c>
      <c r="D275" s="13">
        <v>57</v>
      </c>
      <c r="E275" s="85"/>
      <c r="F275" s="85"/>
      <c r="G275" s="85"/>
      <c r="H275" s="86"/>
    </row>
    <row r="276" spans="1:8" s="3" customFormat="1" ht="25.5" outlineLevel="1" x14ac:dyDescent="0.2">
      <c r="A276" s="37" t="s">
        <v>482</v>
      </c>
      <c r="B276" s="15" t="s">
        <v>483</v>
      </c>
      <c r="C276" s="16" t="s">
        <v>31</v>
      </c>
      <c r="D276" s="13">
        <v>105</v>
      </c>
      <c r="E276" s="85"/>
      <c r="F276" s="85"/>
      <c r="G276" s="85"/>
      <c r="H276" s="86"/>
    </row>
    <row r="277" spans="1:8" s="3" customFormat="1" outlineLevel="1" x14ac:dyDescent="0.2">
      <c r="A277" s="37" t="s">
        <v>484</v>
      </c>
      <c r="B277" s="15" t="s">
        <v>485</v>
      </c>
      <c r="C277" s="16" t="s">
        <v>31</v>
      </c>
      <c r="D277" s="13">
        <v>63</v>
      </c>
      <c r="E277" s="85"/>
      <c r="F277" s="85"/>
      <c r="G277" s="85"/>
      <c r="H277" s="86"/>
    </row>
    <row r="278" spans="1:8" s="3" customFormat="1" outlineLevel="1" x14ac:dyDescent="0.2">
      <c r="A278" s="37" t="s">
        <v>486</v>
      </c>
      <c r="B278" s="15" t="s">
        <v>487</v>
      </c>
      <c r="C278" s="16" t="s">
        <v>101</v>
      </c>
      <c r="D278" s="13">
        <v>20</v>
      </c>
      <c r="E278" s="85"/>
      <c r="F278" s="85"/>
      <c r="G278" s="85"/>
      <c r="H278" s="86"/>
    </row>
    <row r="279" spans="1:8" s="3" customFormat="1" outlineLevel="1" x14ac:dyDescent="0.2">
      <c r="A279" s="37" t="s">
        <v>488</v>
      </c>
      <c r="B279" s="15" t="s">
        <v>489</v>
      </c>
      <c r="C279" s="16" t="s">
        <v>31</v>
      </c>
      <c r="D279" s="13">
        <v>48</v>
      </c>
      <c r="E279" s="85"/>
      <c r="F279" s="85"/>
      <c r="G279" s="85"/>
      <c r="H279" s="86"/>
    </row>
    <row r="280" spans="1:8" s="3" customFormat="1" outlineLevel="1" x14ac:dyDescent="0.2">
      <c r="A280" s="37" t="s">
        <v>490</v>
      </c>
      <c r="B280" s="15" t="s">
        <v>491</v>
      </c>
      <c r="C280" s="16" t="s">
        <v>31</v>
      </c>
      <c r="D280" s="13">
        <v>12</v>
      </c>
      <c r="E280" s="85"/>
      <c r="F280" s="85"/>
      <c r="G280" s="85"/>
      <c r="H280" s="86"/>
    </row>
    <row r="281" spans="1:8" s="3" customFormat="1" outlineLevel="1" x14ac:dyDescent="0.2">
      <c r="A281" s="37" t="s">
        <v>492</v>
      </c>
      <c r="B281" s="15" t="s">
        <v>493</v>
      </c>
      <c r="C281" s="16" t="s">
        <v>101</v>
      </c>
      <c r="D281" s="13">
        <v>6</v>
      </c>
      <c r="E281" s="85"/>
      <c r="F281" s="85"/>
      <c r="G281" s="85"/>
      <c r="H281" s="86"/>
    </row>
    <row r="282" spans="1:8" s="3" customFormat="1" outlineLevel="1" x14ac:dyDescent="0.2">
      <c r="A282" s="37" t="s">
        <v>494</v>
      </c>
      <c r="B282" s="15" t="s">
        <v>495</v>
      </c>
      <c r="C282" s="16" t="s">
        <v>31</v>
      </c>
      <c r="D282" s="13">
        <v>18</v>
      </c>
      <c r="E282" s="85"/>
      <c r="F282" s="85"/>
      <c r="G282" s="85"/>
      <c r="H282" s="86"/>
    </row>
    <row r="283" spans="1:8" s="3" customFormat="1" outlineLevel="1" x14ac:dyDescent="0.2">
      <c r="A283" s="37" t="s">
        <v>496</v>
      </c>
      <c r="B283" s="15" t="s">
        <v>497</v>
      </c>
      <c r="C283" s="16" t="s">
        <v>101</v>
      </c>
      <c r="D283" s="13">
        <v>8</v>
      </c>
      <c r="E283" s="85"/>
      <c r="F283" s="85"/>
      <c r="G283" s="85"/>
      <c r="H283" s="86"/>
    </row>
    <row r="284" spans="1:8" s="3" customFormat="1" outlineLevel="1" x14ac:dyDescent="0.2">
      <c r="A284" s="37" t="s">
        <v>498</v>
      </c>
      <c r="B284" s="15" t="s">
        <v>499</v>
      </c>
      <c r="C284" s="16" t="s">
        <v>101</v>
      </c>
      <c r="D284" s="13">
        <v>1</v>
      </c>
      <c r="E284" s="85"/>
      <c r="F284" s="85"/>
      <c r="G284" s="85"/>
      <c r="H284" s="86"/>
    </row>
    <row r="285" spans="1:8" s="3" customFormat="1" ht="25.5" outlineLevel="1" x14ac:dyDescent="0.2">
      <c r="A285" s="37" t="s">
        <v>500</v>
      </c>
      <c r="B285" s="15" t="s">
        <v>501</v>
      </c>
      <c r="C285" s="16" t="s">
        <v>101</v>
      </c>
      <c r="D285" s="13">
        <v>290</v>
      </c>
      <c r="E285" s="85"/>
      <c r="F285" s="85"/>
      <c r="G285" s="85"/>
      <c r="H285" s="86"/>
    </row>
    <row r="286" spans="1:8" s="3" customFormat="1" ht="25.5" outlineLevel="1" x14ac:dyDescent="0.2">
      <c r="A286" s="37" t="s">
        <v>502</v>
      </c>
      <c r="B286" s="15" t="s">
        <v>503</v>
      </c>
      <c r="C286" s="16" t="s">
        <v>101</v>
      </c>
      <c r="D286" s="13">
        <v>40</v>
      </c>
      <c r="E286" s="85"/>
      <c r="F286" s="85"/>
      <c r="G286" s="85"/>
      <c r="H286" s="86"/>
    </row>
    <row r="287" spans="1:8" s="3" customFormat="1" ht="25.5" outlineLevel="1" x14ac:dyDescent="0.2">
      <c r="A287" s="37" t="s">
        <v>504</v>
      </c>
      <c r="B287" s="15" t="s">
        <v>505</v>
      </c>
      <c r="C287" s="16" t="s">
        <v>101</v>
      </c>
      <c r="D287" s="13">
        <v>10</v>
      </c>
      <c r="E287" s="85"/>
      <c r="F287" s="85"/>
      <c r="G287" s="85"/>
      <c r="H287" s="86"/>
    </row>
    <row r="288" spans="1:8" s="3" customFormat="1" ht="25.5" outlineLevel="1" x14ac:dyDescent="0.2">
      <c r="A288" s="37" t="s">
        <v>506</v>
      </c>
      <c r="B288" s="15" t="s">
        <v>507</v>
      </c>
      <c r="C288" s="16" t="s">
        <v>101</v>
      </c>
      <c r="D288" s="13">
        <v>35</v>
      </c>
      <c r="E288" s="85"/>
      <c r="F288" s="85"/>
      <c r="G288" s="85"/>
      <c r="H288" s="86"/>
    </row>
    <row r="289" spans="1:8" s="3" customFormat="1" ht="25.5" outlineLevel="1" x14ac:dyDescent="0.2">
      <c r="A289" s="37" t="s">
        <v>508</v>
      </c>
      <c r="B289" s="15" t="s">
        <v>509</v>
      </c>
      <c r="C289" s="16" t="s">
        <v>101</v>
      </c>
      <c r="D289" s="13">
        <v>80</v>
      </c>
      <c r="E289" s="85"/>
      <c r="F289" s="85"/>
      <c r="G289" s="85"/>
      <c r="H289" s="86"/>
    </row>
    <row r="290" spans="1:8" s="3" customFormat="1" ht="25.5" outlineLevel="1" x14ac:dyDescent="0.2">
      <c r="A290" s="37" t="s">
        <v>510</v>
      </c>
      <c r="B290" s="15" t="s">
        <v>511</v>
      </c>
      <c r="C290" s="16" t="s">
        <v>101</v>
      </c>
      <c r="D290" s="13">
        <v>45</v>
      </c>
      <c r="E290" s="85"/>
      <c r="F290" s="85"/>
      <c r="G290" s="85"/>
      <c r="H290" s="86"/>
    </row>
    <row r="291" spans="1:8" s="3" customFormat="1" ht="25.5" outlineLevel="1" x14ac:dyDescent="0.2">
      <c r="A291" s="37" t="s">
        <v>512</v>
      </c>
      <c r="B291" s="15" t="s">
        <v>513</v>
      </c>
      <c r="C291" s="16" t="s">
        <v>101</v>
      </c>
      <c r="D291" s="13">
        <v>3</v>
      </c>
      <c r="E291" s="85"/>
      <c r="F291" s="85"/>
      <c r="G291" s="85"/>
      <c r="H291" s="86"/>
    </row>
    <row r="292" spans="1:8" s="3" customFormat="1" outlineLevel="1" x14ac:dyDescent="0.2">
      <c r="A292" s="37" t="s">
        <v>514</v>
      </c>
      <c r="B292" s="15" t="s">
        <v>515</v>
      </c>
      <c r="C292" s="16" t="s">
        <v>101</v>
      </c>
      <c r="D292" s="13">
        <v>6</v>
      </c>
      <c r="E292" s="85"/>
      <c r="F292" s="85"/>
      <c r="G292" s="85"/>
      <c r="H292" s="86"/>
    </row>
    <row r="293" spans="1:8" s="3" customFormat="1" ht="25.5" outlineLevel="1" x14ac:dyDescent="0.2">
      <c r="A293" s="37" t="s">
        <v>516</v>
      </c>
      <c r="B293" s="15" t="s">
        <v>517</v>
      </c>
      <c r="C293" s="16" t="s">
        <v>101</v>
      </c>
      <c r="D293" s="13">
        <v>10</v>
      </c>
      <c r="E293" s="85"/>
      <c r="F293" s="85"/>
      <c r="G293" s="85"/>
      <c r="H293" s="86"/>
    </row>
    <row r="294" spans="1:8" s="3" customFormat="1" ht="25.5" outlineLevel="1" x14ac:dyDescent="0.2">
      <c r="A294" s="37" t="s">
        <v>518</v>
      </c>
      <c r="B294" s="15" t="s">
        <v>519</v>
      </c>
      <c r="C294" s="16" t="s">
        <v>101</v>
      </c>
      <c r="D294" s="13">
        <v>18</v>
      </c>
      <c r="E294" s="85"/>
      <c r="F294" s="85"/>
      <c r="G294" s="85"/>
      <c r="H294" s="86"/>
    </row>
    <row r="295" spans="1:8" s="3" customFormat="1" ht="25.5" outlineLevel="1" x14ac:dyDescent="0.2">
      <c r="A295" s="37" t="s">
        <v>520</v>
      </c>
      <c r="B295" s="15" t="s">
        <v>521</v>
      </c>
      <c r="C295" s="16" t="s">
        <v>101</v>
      </c>
      <c r="D295" s="13">
        <v>8</v>
      </c>
      <c r="E295" s="85"/>
      <c r="F295" s="85"/>
      <c r="G295" s="85"/>
      <c r="H295" s="86"/>
    </row>
    <row r="296" spans="1:8" s="3" customFormat="1" ht="25.5" outlineLevel="1" x14ac:dyDescent="0.2">
      <c r="A296" s="37" t="s">
        <v>522</v>
      </c>
      <c r="B296" s="15" t="s">
        <v>523</v>
      </c>
      <c r="C296" s="16" t="s">
        <v>101</v>
      </c>
      <c r="D296" s="13">
        <v>15</v>
      </c>
      <c r="E296" s="85"/>
      <c r="F296" s="85"/>
      <c r="G296" s="85"/>
      <c r="H296" s="86"/>
    </row>
    <row r="297" spans="1:8" s="3" customFormat="1" ht="25.5" outlineLevel="1" x14ac:dyDescent="0.2">
      <c r="A297" s="37" t="s">
        <v>524</v>
      </c>
      <c r="B297" s="15" t="s">
        <v>525</v>
      </c>
      <c r="C297" s="16" t="s">
        <v>101</v>
      </c>
      <c r="D297" s="13">
        <v>3</v>
      </c>
      <c r="E297" s="85"/>
      <c r="F297" s="85"/>
      <c r="G297" s="85"/>
      <c r="H297" s="86"/>
    </row>
    <row r="298" spans="1:8" s="3" customFormat="1" ht="25.5" outlineLevel="1" x14ac:dyDescent="0.2">
      <c r="A298" s="37" t="s">
        <v>526</v>
      </c>
      <c r="B298" s="15" t="s">
        <v>527</v>
      </c>
      <c r="C298" s="16" t="s">
        <v>101</v>
      </c>
      <c r="D298" s="13">
        <v>1</v>
      </c>
      <c r="E298" s="85"/>
      <c r="F298" s="85"/>
      <c r="G298" s="85"/>
      <c r="H298" s="86"/>
    </row>
    <row r="299" spans="1:8" s="3" customFormat="1" ht="25.5" outlineLevel="1" x14ac:dyDescent="0.2">
      <c r="A299" s="37" t="s">
        <v>528</v>
      </c>
      <c r="B299" s="15" t="s">
        <v>529</v>
      </c>
      <c r="C299" s="16" t="s">
        <v>101</v>
      </c>
      <c r="D299" s="13">
        <v>3</v>
      </c>
      <c r="E299" s="85"/>
      <c r="F299" s="85"/>
      <c r="G299" s="85"/>
      <c r="H299" s="86"/>
    </row>
    <row r="300" spans="1:8" s="3" customFormat="1" ht="25.5" outlineLevel="1" x14ac:dyDescent="0.2">
      <c r="A300" s="37" t="s">
        <v>530</v>
      </c>
      <c r="B300" s="15" t="s">
        <v>531</v>
      </c>
      <c r="C300" s="16" t="s">
        <v>101</v>
      </c>
      <c r="D300" s="13">
        <v>1</v>
      </c>
      <c r="E300" s="85"/>
      <c r="F300" s="85"/>
      <c r="G300" s="85"/>
      <c r="H300" s="86"/>
    </row>
    <row r="301" spans="1:8" s="3" customFormat="1" outlineLevel="1" x14ac:dyDescent="0.2">
      <c r="A301" s="37" t="s">
        <v>532</v>
      </c>
      <c r="B301" s="15" t="s">
        <v>533</v>
      </c>
      <c r="C301" s="16" t="s">
        <v>101</v>
      </c>
      <c r="D301" s="13">
        <v>4</v>
      </c>
      <c r="E301" s="85"/>
      <c r="F301" s="85"/>
      <c r="G301" s="85"/>
      <c r="H301" s="86"/>
    </row>
    <row r="302" spans="1:8" s="3" customFormat="1" ht="25.5" outlineLevel="1" x14ac:dyDescent="0.2">
      <c r="A302" s="37" t="s">
        <v>534</v>
      </c>
      <c r="B302" s="15" t="s">
        <v>535</v>
      </c>
      <c r="C302" s="16" t="s">
        <v>101</v>
      </c>
      <c r="D302" s="13">
        <v>1</v>
      </c>
      <c r="E302" s="85"/>
      <c r="F302" s="85"/>
      <c r="G302" s="85"/>
      <c r="H302" s="86"/>
    </row>
    <row r="303" spans="1:8" s="3" customFormat="1" outlineLevel="1" x14ac:dyDescent="0.2">
      <c r="A303" s="37" t="s">
        <v>536</v>
      </c>
      <c r="B303" s="15" t="s">
        <v>537</v>
      </c>
      <c r="C303" s="16" t="s">
        <v>101</v>
      </c>
      <c r="D303" s="13">
        <v>2</v>
      </c>
      <c r="E303" s="85"/>
      <c r="F303" s="85"/>
      <c r="G303" s="85"/>
      <c r="H303" s="86"/>
    </row>
    <row r="304" spans="1:8" s="3" customFormat="1" ht="25.5" outlineLevel="1" x14ac:dyDescent="0.2">
      <c r="A304" s="37" t="s">
        <v>538</v>
      </c>
      <c r="B304" s="15" t="s">
        <v>539</v>
      </c>
      <c r="C304" s="16" t="s">
        <v>101</v>
      </c>
      <c r="D304" s="13">
        <v>144</v>
      </c>
      <c r="E304" s="85"/>
      <c r="F304" s="85"/>
      <c r="G304" s="85"/>
      <c r="H304" s="86"/>
    </row>
    <row r="305" spans="1:8" s="3" customFormat="1" ht="25.5" outlineLevel="1" x14ac:dyDescent="0.2">
      <c r="A305" s="37" t="s">
        <v>540</v>
      </c>
      <c r="B305" s="15" t="s">
        <v>541</v>
      </c>
      <c r="C305" s="16" t="s">
        <v>101</v>
      </c>
      <c r="D305" s="13">
        <v>1</v>
      </c>
      <c r="E305" s="85"/>
      <c r="F305" s="85"/>
      <c r="G305" s="85"/>
      <c r="H305" s="86"/>
    </row>
    <row r="306" spans="1:8" s="3" customFormat="1" outlineLevel="1" x14ac:dyDescent="0.2">
      <c r="A306" s="37" t="s">
        <v>542</v>
      </c>
      <c r="B306" s="15" t="s">
        <v>543</v>
      </c>
      <c r="C306" s="16" t="s">
        <v>101</v>
      </c>
      <c r="D306" s="13">
        <v>144</v>
      </c>
      <c r="E306" s="85"/>
      <c r="F306" s="85"/>
      <c r="G306" s="85"/>
      <c r="H306" s="86"/>
    </row>
    <row r="307" spans="1:8" s="3" customFormat="1" outlineLevel="1" x14ac:dyDescent="0.2">
      <c r="A307" s="37" t="s">
        <v>544</v>
      </c>
      <c r="B307" s="15" t="s">
        <v>545</v>
      </c>
      <c r="C307" s="16" t="s">
        <v>101</v>
      </c>
      <c r="D307" s="13">
        <v>3</v>
      </c>
      <c r="E307" s="85"/>
      <c r="F307" s="85"/>
      <c r="G307" s="85"/>
      <c r="H307" s="86"/>
    </row>
    <row r="308" spans="1:8" s="3" customFormat="1" outlineLevel="1" x14ac:dyDescent="0.2">
      <c r="A308" s="37" t="s">
        <v>546</v>
      </c>
      <c r="B308" s="15" t="s">
        <v>547</v>
      </c>
      <c r="C308" s="16" t="s">
        <v>29</v>
      </c>
      <c r="D308" s="13">
        <v>10</v>
      </c>
      <c r="E308" s="85"/>
      <c r="F308" s="85"/>
      <c r="G308" s="85"/>
      <c r="H308" s="86"/>
    </row>
    <row r="309" spans="1:8" s="3" customFormat="1" outlineLevel="1" x14ac:dyDescent="0.2">
      <c r="A309" s="37" t="s">
        <v>548</v>
      </c>
      <c r="B309" s="15" t="s">
        <v>549</v>
      </c>
      <c r="C309" s="16" t="s">
        <v>29</v>
      </c>
      <c r="D309" s="13">
        <v>18</v>
      </c>
      <c r="E309" s="85"/>
      <c r="F309" s="85"/>
      <c r="G309" s="85"/>
      <c r="H309" s="86"/>
    </row>
    <row r="310" spans="1:8" s="3" customFormat="1" outlineLevel="1" x14ac:dyDescent="0.2">
      <c r="A310" s="37" t="s">
        <v>550</v>
      </c>
      <c r="B310" s="15" t="s">
        <v>551</v>
      </c>
      <c r="C310" s="16" t="s">
        <v>101</v>
      </c>
      <c r="D310" s="13">
        <v>3</v>
      </c>
      <c r="E310" s="85"/>
      <c r="F310" s="85"/>
      <c r="G310" s="85"/>
      <c r="H310" s="86"/>
    </row>
    <row r="311" spans="1:8" s="3" customFormat="1" outlineLevel="1" x14ac:dyDescent="0.2">
      <c r="A311" s="37" t="s">
        <v>552</v>
      </c>
      <c r="B311" s="15" t="s">
        <v>553</v>
      </c>
      <c r="C311" s="16" t="s">
        <v>101</v>
      </c>
      <c r="D311" s="13">
        <v>3</v>
      </c>
      <c r="E311" s="85"/>
      <c r="F311" s="85"/>
      <c r="G311" s="85"/>
      <c r="H311" s="86"/>
    </row>
    <row r="312" spans="1:8" s="3" customFormat="1" outlineLevel="1" x14ac:dyDescent="0.2">
      <c r="A312" s="37" t="s">
        <v>554</v>
      </c>
      <c r="B312" s="15" t="s">
        <v>555</v>
      </c>
      <c r="C312" s="16" t="s">
        <v>101</v>
      </c>
      <c r="D312" s="13">
        <v>15</v>
      </c>
      <c r="E312" s="85"/>
      <c r="F312" s="85"/>
      <c r="G312" s="85"/>
      <c r="H312" s="86"/>
    </row>
    <row r="313" spans="1:8" s="3" customFormat="1" outlineLevel="1" x14ac:dyDescent="0.2">
      <c r="A313" s="37" t="s">
        <v>556</v>
      </c>
      <c r="B313" s="15" t="s">
        <v>557</v>
      </c>
      <c r="C313" s="16" t="s">
        <v>101</v>
      </c>
      <c r="D313" s="13">
        <v>30</v>
      </c>
      <c r="E313" s="85"/>
      <c r="F313" s="85"/>
      <c r="G313" s="85"/>
      <c r="H313" s="86"/>
    </row>
    <row r="314" spans="1:8" x14ac:dyDescent="0.2">
      <c r="A314" s="36">
        <v>6</v>
      </c>
      <c r="B314" s="11" t="s">
        <v>558</v>
      </c>
      <c r="C314" s="12" t="s">
        <v>26</v>
      </c>
      <c r="D314" s="13"/>
      <c r="E314" s="73"/>
      <c r="F314" s="70"/>
      <c r="G314" s="70"/>
      <c r="H314" s="72"/>
    </row>
    <row r="315" spans="1:8" x14ac:dyDescent="0.2">
      <c r="A315" s="36">
        <v>6.1</v>
      </c>
      <c r="B315" s="14" t="s">
        <v>559</v>
      </c>
      <c r="C315" s="12" t="s">
        <v>26</v>
      </c>
      <c r="D315" s="13"/>
      <c r="E315" s="73"/>
      <c r="F315" s="70"/>
      <c r="G315" s="71"/>
      <c r="H315" s="79"/>
    </row>
    <row r="316" spans="1:8" outlineLevel="1" x14ac:dyDescent="0.2">
      <c r="A316" s="37" t="s">
        <v>560</v>
      </c>
      <c r="B316" s="15" t="s">
        <v>561</v>
      </c>
      <c r="C316" s="16" t="s">
        <v>101</v>
      </c>
      <c r="D316" s="13">
        <v>725</v>
      </c>
      <c r="E316" s="73"/>
      <c r="F316" s="73"/>
      <c r="G316" s="70"/>
      <c r="H316" s="79"/>
    </row>
    <row r="317" spans="1:8" outlineLevel="1" x14ac:dyDescent="0.2">
      <c r="A317" s="37" t="s">
        <v>562</v>
      </c>
      <c r="B317" s="15" t="s">
        <v>563</v>
      </c>
      <c r="C317" s="16" t="s">
        <v>101</v>
      </c>
      <c r="D317" s="13">
        <v>24</v>
      </c>
      <c r="E317" s="73"/>
      <c r="F317" s="73"/>
      <c r="G317" s="70"/>
      <c r="H317" s="79"/>
    </row>
    <row r="318" spans="1:8" outlineLevel="1" x14ac:dyDescent="0.2">
      <c r="A318" s="37" t="s">
        <v>564</v>
      </c>
      <c r="B318" s="15" t="s">
        <v>565</v>
      </c>
      <c r="C318" s="16" t="s">
        <v>101</v>
      </c>
      <c r="D318" s="13">
        <v>22</v>
      </c>
      <c r="E318" s="73"/>
      <c r="F318" s="73"/>
      <c r="G318" s="70"/>
      <c r="H318" s="79"/>
    </row>
    <row r="319" spans="1:8" outlineLevel="1" x14ac:dyDescent="0.2">
      <c r="A319" s="37" t="s">
        <v>566</v>
      </c>
      <c r="B319" s="15" t="s">
        <v>567</v>
      </c>
      <c r="C319" s="16" t="s">
        <v>101</v>
      </c>
      <c r="D319" s="13">
        <v>12</v>
      </c>
      <c r="E319" s="73"/>
      <c r="F319" s="73"/>
      <c r="G319" s="70"/>
      <c r="H319" s="79"/>
    </row>
    <row r="320" spans="1:8" outlineLevel="1" x14ac:dyDescent="0.2">
      <c r="A320" s="37" t="s">
        <v>568</v>
      </c>
      <c r="B320" s="15" t="s">
        <v>569</v>
      </c>
      <c r="C320" s="16" t="s">
        <v>101</v>
      </c>
      <c r="D320" s="13">
        <v>60</v>
      </c>
      <c r="E320" s="73"/>
      <c r="F320" s="73"/>
      <c r="G320" s="70"/>
      <c r="H320" s="79"/>
    </row>
    <row r="321" spans="1:8" x14ac:dyDescent="0.2">
      <c r="A321" s="36">
        <v>6.2</v>
      </c>
      <c r="B321" s="14" t="s">
        <v>570</v>
      </c>
      <c r="C321" s="12" t="s">
        <v>26</v>
      </c>
      <c r="D321" s="13"/>
      <c r="E321" s="73"/>
      <c r="F321" s="70"/>
      <c r="G321" s="71"/>
      <c r="H321" s="79"/>
    </row>
    <row r="322" spans="1:8" ht="25.5" outlineLevel="1" x14ac:dyDescent="0.2">
      <c r="A322" s="37" t="s">
        <v>571</v>
      </c>
      <c r="B322" s="15" t="s">
        <v>572</v>
      </c>
      <c r="C322" s="16" t="s">
        <v>101</v>
      </c>
      <c r="D322" s="13">
        <v>301</v>
      </c>
      <c r="E322" s="73"/>
      <c r="F322" s="73"/>
      <c r="G322" s="70"/>
      <c r="H322" s="79"/>
    </row>
    <row r="323" spans="1:8" ht="25.5" outlineLevel="1" x14ac:dyDescent="0.2">
      <c r="A323" s="37" t="s">
        <v>573</v>
      </c>
      <c r="B323" s="15" t="s">
        <v>574</v>
      </c>
      <c r="C323" s="16" t="s">
        <v>101</v>
      </c>
      <c r="D323" s="13">
        <v>78</v>
      </c>
      <c r="E323" s="73"/>
      <c r="F323" s="73"/>
      <c r="G323" s="70"/>
      <c r="H323" s="79"/>
    </row>
    <row r="324" spans="1:8" ht="25.5" outlineLevel="1" x14ac:dyDescent="0.2">
      <c r="A324" s="37" t="s">
        <v>575</v>
      </c>
      <c r="B324" s="15" t="s">
        <v>576</v>
      </c>
      <c r="C324" s="16" t="s">
        <v>101</v>
      </c>
      <c r="D324" s="13">
        <v>9</v>
      </c>
      <c r="E324" s="73"/>
      <c r="F324" s="73"/>
      <c r="G324" s="70"/>
      <c r="H324" s="79"/>
    </row>
    <row r="325" spans="1:8" outlineLevel="1" x14ac:dyDescent="0.2">
      <c r="A325" s="37" t="s">
        <v>577</v>
      </c>
      <c r="B325" s="15" t="s">
        <v>578</v>
      </c>
      <c r="C325" s="16" t="s">
        <v>101</v>
      </c>
      <c r="D325" s="13">
        <v>9</v>
      </c>
      <c r="E325" s="73"/>
      <c r="F325" s="73"/>
      <c r="G325" s="70"/>
      <c r="H325" s="79"/>
    </row>
    <row r="326" spans="1:8" outlineLevel="1" x14ac:dyDescent="0.2">
      <c r="A326" s="37" t="s">
        <v>579</v>
      </c>
      <c r="B326" s="15" t="s">
        <v>580</v>
      </c>
      <c r="C326" s="16" t="s">
        <v>101</v>
      </c>
      <c r="D326" s="13">
        <v>6</v>
      </c>
      <c r="E326" s="73"/>
      <c r="F326" s="73"/>
      <c r="G326" s="70"/>
      <c r="H326" s="79"/>
    </row>
    <row r="327" spans="1:8" outlineLevel="1" x14ac:dyDescent="0.2">
      <c r="A327" s="37" t="s">
        <v>581</v>
      </c>
      <c r="B327" s="15" t="s">
        <v>582</v>
      </c>
      <c r="C327" s="16" t="s">
        <v>101</v>
      </c>
      <c r="D327" s="13">
        <v>6</v>
      </c>
      <c r="E327" s="73"/>
      <c r="F327" s="73"/>
      <c r="G327" s="70"/>
      <c r="H327" s="79"/>
    </row>
    <row r="328" spans="1:8" outlineLevel="1" x14ac:dyDescent="0.2">
      <c r="A328" s="37" t="s">
        <v>583</v>
      </c>
      <c r="B328" s="15" t="s">
        <v>584</v>
      </c>
      <c r="C328" s="16" t="s">
        <v>101</v>
      </c>
      <c r="D328" s="13">
        <v>3</v>
      </c>
      <c r="E328" s="73"/>
      <c r="F328" s="73"/>
      <c r="G328" s="70"/>
      <c r="H328" s="79"/>
    </row>
    <row r="329" spans="1:8" x14ac:dyDescent="0.2">
      <c r="A329" s="36">
        <v>6.3</v>
      </c>
      <c r="B329" s="14" t="s">
        <v>585</v>
      </c>
      <c r="C329" s="12" t="s">
        <v>26</v>
      </c>
      <c r="D329" s="13"/>
      <c r="E329" s="73"/>
      <c r="F329" s="70"/>
      <c r="G329" s="71"/>
      <c r="H329" s="79"/>
    </row>
    <row r="330" spans="1:8" ht="25.5" outlineLevel="1" x14ac:dyDescent="0.2">
      <c r="A330" s="37" t="s">
        <v>1227</v>
      </c>
      <c r="B330" s="15" t="s">
        <v>1338</v>
      </c>
      <c r="C330" s="16" t="s">
        <v>101</v>
      </c>
      <c r="D330" s="13">
        <v>168</v>
      </c>
      <c r="E330" s="73"/>
      <c r="F330" s="73"/>
      <c r="G330" s="70"/>
      <c r="H330" s="79"/>
    </row>
    <row r="331" spans="1:8" outlineLevel="1" x14ac:dyDescent="0.2">
      <c r="A331" s="37" t="s">
        <v>586</v>
      </c>
      <c r="B331" s="15" t="s">
        <v>588</v>
      </c>
      <c r="C331" s="16" t="s">
        <v>101</v>
      </c>
      <c r="D331" s="13">
        <v>110</v>
      </c>
      <c r="E331" s="73"/>
      <c r="F331" s="73"/>
      <c r="G331" s="70"/>
      <c r="H331" s="79"/>
    </row>
    <row r="332" spans="1:8" outlineLevel="1" x14ac:dyDescent="0.2">
      <c r="A332" s="37" t="s">
        <v>587</v>
      </c>
      <c r="B332" s="15" t="s">
        <v>590</v>
      </c>
      <c r="C332" s="16" t="s">
        <v>101</v>
      </c>
      <c r="D332" s="13">
        <v>9</v>
      </c>
      <c r="E332" s="73"/>
      <c r="F332" s="73"/>
      <c r="G332" s="70"/>
      <c r="H332" s="79"/>
    </row>
    <row r="333" spans="1:8" outlineLevel="1" x14ac:dyDescent="0.2">
      <c r="A333" s="37" t="s">
        <v>589</v>
      </c>
      <c r="B333" s="15" t="s">
        <v>592</v>
      </c>
      <c r="C333" s="16" t="s">
        <v>101</v>
      </c>
      <c r="D333" s="13">
        <v>1</v>
      </c>
      <c r="E333" s="73"/>
      <c r="F333" s="73"/>
      <c r="G333" s="70"/>
      <c r="H333" s="79"/>
    </row>
    <row r="334" spans="1:8" outlineLevel="1" x14ac:dyDescent="0.2">
      <c r="A334" s="37" t="s">
        <v>591</v>
      </c>
      <c r="B334" s="15" t="s">
        <v>593</v>
      </c>
      <c r="C334" s="16" t="s">
        <v>101</v>
      </c>
      <c r="D334" s="13">
        <v>19</v>
      </c>
      <c r="E334" s="73"/>
      <c r="F334" s="73"/>
      <c r="G334" s="70"/>
      <c r="H334" s="79"/>
    </row>
    <row r="335" spans="1:8" x14ac:dyDescent="0.2">
      <c r="A335" s="36">
        <v>6.4</v>
      </c>
      <c r="B335" s="14" t="s">
        <v>594</v>
      </c>
      <c r="C335" s="12" t="s">
        <v>26</v>
      </c>
      <c r="D335" s="13"/>
      <c r="E335" s="73"/>
      <c r="F335" s="70"/>
      <c r="G335" s="71"/>
      <c r="H335" s="79"/>
    </row>
    <row r="336" spans="1:8" ht="25.5" outlineLevel="1" x14ac:dyDescent="0.2">
      <c r="A336" s="37" t="s">
        <v>595</v>
      </c>
      <c r="B336" s="15" t="s">
        <v>596</v>
      </c>
      <c r="C336" s="16" t="s">
        <v>31</v>
      </c>
      <c r="D336" s="13">
        <v>575</v>
      </c>
      <c r="E336" s="73"/>
      <c r="F336" s="73"/>
      <c r="G336" s="70"/>
      <c r="H336" s="79"/>
    </row>
    <row r="337" spans="1:8" ht="25.5" outlineLevel="1" x14ac:dyDescent="0.2">
      <c r="A337" s="37" t="s">
        <v>597</v>
      </c>
      <c r="B337" s="15" t="s">
        <v>598</v>
      </c>
      <c r="C337" s="16" t="s">
        <v>31</v>
      </c>
      <c r="D337" s="13">
        <v>225</v>
      </c>
      <c r="E337" s="73"/>
      <c r="F337" s="73"/>
      <c r="G337" s="70"/>
      <c r="H337" s="79"/>
    </row>
    <row r="338" spans="1:8" ht="25.5" outlineLevel="1" x14ac:dyDescent="0.2">
      <c r="A338" s="37" t="s">
        <v>599</v>
      </c>
      <c r="B338" s="15" t="s">
        <v>600</v>
      </c>
      <c r="C338" s="16" t="s">
        <v>31</v>
      </c>
      <c r="D338" s="13">
        <v>575</v>
      </c>
      <c r="E338" s="73"/>
      <c r="F338" s="73"/>
      <c r="G338" s="70"/>
      <c r="H338" s="79"/>
    </row>
    <row r="339" spans="1:8" x14ac:dyDescent="0.2">
      <c r="A339" s="36">
        <v>6.5</v>
      </c>
      <c r="B339" s="14" t="s">
        <v>601</v>
      </c>
      <c r="C339" s="12" t="s">
        <v>26</v>
      </c>
      <c r="D339" s="13"/>
      <c r="E339" s="73"/>
      <c r="F339" s="70"/>
      <c r="G339" s="71"/>
      <c r="H339" s="79"/>
    </row>
    <row r="340" spans="1:8" ht="25.5" outlineLevel="1" x14ac:dyDescent="0.2">
      <c r="A340" s="37" t="s">
        <v>602</v>
      </c>
      <c r="B340" s="15" t="s">
        <v>603</v>
      </c>
      <c r="C340" s="16" t="s">
        <v>31</v>
      </c>
      <c r="D340" s="13">
        <v>1450</v>
      </c>
      <c r="E340" s="73"/>
      <c r="F340" s="73"/>
      <c r="G340" s="70"/>
      <c r="H340" s="79"/>
    </row>
    <row r="341" spans="1:8" x14ac:dyDescent="0.2">
      <c r="A341" s="36">
        <v>6.6</v>
      </c>
      <c r="B341" s="14" t="s">
        <v>604</v>
      </c>
      <c r="C341" s="12" t="s">
        <v>26</v>
      </c>
      <c r="D341" s="13"/>
      <c r="E341" s="73"/>
      <c r="F341" s="70"/>
      <c r="G341" s="71"/>
      <c r="H341" s="79"/>
    </row>
    <row r="342" spans="1:8" ht="25.5" outlineLevel="1" x14ac:dyDescent="0.2">
      <c r="A342" s="37" t="s">
        <v>605</v>
      </c>
      <c r="B342" s="15" t="s">
        <v>606</v>
      </c>
      <c r="C342" s="16" t="s">
        <v>101</v>
      </c>
      <c r="D342" s="13">
        <v>1</v>
      </c>
      <c r="E342" s="73"/>
      <c r="F342" s="73"/>
      <c r="G342" s="70"/>
      <c r="H342" s="79"/>
    </row>
    <row r="343" spans="1:8" ht="25.5" outlineLevel="1" x14ac:dyDescent="0.2">
      <c r="A343" s="37" t="s">
        <v>607</v>
      </c>
      <c r="B343" s="15" t="s">
        <v>608</v>
      </c>
      <c r="C343" s="16" t="s">
        <v>101</v>
      </c>
      <c r="D343" s="13">
        <v>1</v>
      </c>
      <c r="E343" s="73"/>
      <c r="F343" s="73"/>
      <c r="G343" s="70"/>
      <c r="H343" s="79"/>
    </row>
    <row r="344" spans="1:8" ht="25.5" outlineLevel="1" x14ac:dyDescent="0.2">
      <c r="A344" s="37" t="s">
        <v>609</v>
      </c>
      <c r="B344" s="15" t="s">
        <v>610</v>
      </c>
      <c r="C344" s="16" t="s">
        <v>101</v>
      </c>
      <c r="D344" s="13">
        <v>1</v>
      </c>
      <c r="E344" s="73"/>
      <c r="F344" s="73"/>
      <c r="G344" s="70"/>
      <c r="H344" s="79"/>
    </row>
    <row r="345" spans="1:8" ht="25.5" outlineLevel="1" x14ac:dyDescent="0.2">
      <c r="A345" s="37" t="s">
        <v>611</v>
      </c>
      <c r="B345" s="15" t="s">
        <v>612</v>
      </c>
      <c r="C345" s="16" t="s">
        <v>101</v>
      </c>
      <c r="D345" s="13">
        <v>1</v>
      </c>
      <c r="E345" s="73"/>
      <c r="F345" s="73"/>
      <c r="G345" s="70"/>
      <c r="H345" s="79"/>
    </row>
    <row r="346" spans="1:8" x14ac:dyDescent="0.2">
      <c r="A346" s="36">
        <v>6.7</v>
      </c>
      <c r="B346" s="14" t="s">
        <v>613</v>
      </c>
      <c r="C346" s="12" t="s">
        <v>26</v>
      </c>
      <c r="D346" s="13"/>
      <c r="E346" s="73"/>
      <c r="F346" s="70"/>
      <c r="G346" s="71"/>
      <c r="H346" s="79"/>
    </row>
    <row r="347" spans="1:8" ht="25.5" outlineLevel="1" x14ac:dyDescent="0.2">
      <c r="A347" s="37" t="s">
        <v>614</v>
      </c>
      <c r="B347" s="15" t="s">
        <v>615</v>
      </c>
      <c r="C347" s="16" t="s">
        <v>101</v>
      </c>
      <c r="D347" s="13">
        <v>3</v>
      </c>
      <c r="E347" s="73"/>
      <c r="F347" s="73"/>
      <c r="G347" s="70"/>
      <c r="H347" s="79"/>
    </row>
    <row r="348" spans="1:8" ht="25.5" outlineLevel="1" x14ac:dyDescent="0.2">
      <c r="A348" s="37" t="s">
        <v>616</v>
      </c>
      <c r="B348" s="15" t="s">
        <v>617</v>
      </c>
      <c r="C348" s="16" t="s">
        <v>101</v>
      </c>
      <c r="D348" s="13">
        <v>2</v>
      </c>
      <c r="E348" s="73"/>
      <c r="F348" s="73"/>
      <c r="G348" s="70"/>
      <c r="H348" s="79"/>
    </row>
    <row r="349" spans="1:8" ht="25.5" outlineLevel="1" x14ac:dyDescent="0.2">
      <c r="A349" s="37" t="s">
        <v>618</v>
      </c>
      <c r="B349" s="15" t="s">
        <v>619</v>
      </c>
      <c r="C349" s="16" t="s">
        <v>101</v>
      </c>
      <c r="D349" s="13">
        <v>5</v>
      </c>
      <c r="E349" s="73"/>
      <c r="F349" s="73"/>
      <c r="G349" s="70"/>
      <c r="H349" s="79"/>
    </row>
    <row r="350" spans="1:8" x14ac:dyDescent="0.2">
      <c r="A350" s="36">
        <v>6.8</v>
      </c>
      <c r="B350" s="14" t="s">
        <v>620</v>
      </c>
      <c r="C350" s="12" t="s">
        <v>26</v>
      </c>
      <c r="D350" s="13"/>
      <c r="E350" s="73"/>
      <c r="F350" s="73"/>
      <c r="G350" s="71"/>
      <c r="H350" s="79"/>
    </row>
    <row r="351" spans="1:8" ht="25.5" outlineLevel="1" x14ac:dyDescent="0.2">
      <c r="A351" s="37" t="s">
        <v>621</v>
      </c>
      <c r="B351" s="15" t="s">
        <v>622</v>
      </c>
      <c r="C351" s="16" t="s">
        <v>101</v>
      </c>
      <c r="D351" s="13">
        <v>3</v>
      </c>
      <c r="E351" s="73"/>
      <c r="F351" s="73"/>
      <c r="G351" s="70"/>
      <c r="H351" s="79"/>
    </row>
    <row r="352" spans="1:8" x14ac:dyDescent="0.2">
      <c r="A352" s="36">
        <v>6.9</v>
      </c>
      <c r="B352" s="14" t="s">
        <v>623</v>
      </c>
      <c r="C352" s="12" t="s">
        <v>26</v>
      </c>
      <c r="D352" s="13"/>
      <c r="E352" s="73"/>
      <c r="F352" s="70"/>
      <c r="G352" s="71"/>
      <c r="H352" s="79"/>
    </row>
    <row r="353" spans="1:8" ht="25.5" outlineLevel="1" x14ac:dyDescent="0.2">
      <c r="A353" s="37" t="s">
        <v>624</v>
      </c>
      <c r="B353" s="15" t="s">
        <v>627</v>
      </c>
      <c r="C353" s="16" t="s">
        <v>101</v>
      </c>
      <c r="D353" s="13">
        <v>90</v>
      </c>
      <c r="E353" s="73"/>
      <c r="F353" s="73"/>
      <c r="G353" s="70"/>
      <c r="H353" s="79"/>
    </row>
    <row r="354" spans="1:8" ht="25.5" outlineLevel="1" x14ac:dyDescent="0.2">
      <c r="A354" s="37" t="s">
        <v>625</v>
      </c>
      <c r="B354" s="15" t="s">
        <v>629</v>
      </c>
      <c r="C354" s="16" t="s">
        <v>101</v>
      </c>
      <c r="D354" s="13">
        <v>1</v>
      </c>
      <c r="E354" s="73"/>
      <c r="F354" s="73"/>
      <c r="G354" s="70"/>
      <c r="H354" s="79"/>
    </row>
    <row r="355" spans="1:8" ht="25.5" outlineLevel="1" x14ac:dyDescent="0.2">
      <c r="A355" s="37" t="s">
        <v>626</v>
      </c>
      <c r="B355" s="15" t="s">
        <v>631</v>
      </c>
      <c r="C355" s="16" t="s">
        <v>101</v>
      </c>
      <c r="D355" s="13">
        <v>1</v>
      </c>
      <c r="E355" s="73"/>
      <c r="F355" s="73"/>
      <c r="G355" s="70"/>
      <c r="H355" s="79"/>
    </row>
    <row r="356" spans="1:8" ht="25.5" outlineLevel="1" x14ac:dyDescent="0.2">
      <c r="A356" s="37" t="s">
        <v>628</v>
      </c>
      <c r="B356" s="15" t="s">
        <v>632</v>
      </c>
      <c r="C356" s="16" t="s">
        <v>101</v>
      </c>
      <c r="D356" s="13">
        <v>9</v>
      </c>
      <c r="E356" s="73"/>
      <c r="F356" s="73"/>
      <c r="G356" s="70"/>
      <c r="H356" s="79"/>
    </row>
    <row r="357" spans="1:8" ht="25.5" outlineLevel="1" x14ac:dyDescent="0.2">
      <c r="A357" s="37" t="s">
        <v>630</v>
      </c>
      <c r="B357" s="15" t="s">
        <v>633</v>
      </c>
      <c r="C357" s="16" t="s">
        <v>101</v>
      </c>
      <c r="D357" s="13">
        <v>2</v>
      </c>
      <c r="E357" s="73"/>
      <c r="F357" s="73"/>
      <c r="G357" s="70"/>
      <c r="H357" s="79"/>
    </row>
    <row r="358" spans="1:8" x14ac:dyDescent="0.2">
      <c r="A358" s="42">
        <v>6.1</v>
      </c>
      <c r="B358" s="14" t="s">
        <v>634</v>
      </c>
      <c r="C358" s="12" t="s">
        <v>26</v>
      </c>
      <c r="D358" s="13"/>
      <c r="E358" s="73"/>
      <c r="F358" s="70"/>
      <c r="G358" s="71"/>
      <c r="H358" s="79"/>
    </row>
    <row r="359" spans="1:8" ht="25.5" outlineLevel="1" x14ac:dyDescent="0.2">
      <c r="A359" s="37" t="s">
        <v>635</v>
      </c>
      <c r="B359" s="15" t="s">
        <v>636</v>
      </c>
      <c r="C359" s="16" t="s">
        <v>101</v>
      </c>
      <c r="D359" s="13">
        <v>6</v>
      </c>
      <c r="E359" s="73"/>
      <c r="F359" s="73"/>
      <c r="G359" s="70"/>
      <c r="H359" s="79"/>
    </row>
    <row r="360" spans="1:8" ht="25.5" outlineLevel="1" x14ac:dyDescent="0.2">
      <c r="A360" s="37" t="s">
        <v>637</v>
      </c>
      <c r="B360" s="15" t="s">
        <v>638</v>
      </c>
      <c r="C360" s="16" t="s">
        <v>101</v>
      </c>
      <c r="D360" s="13">
        <v>6</v>
      </c>
      <c r="E360" s="73"/>
      <c r="F360" s="73"/>
      <c r="G360" s="70"/>
      <c r="H360" s="79"/>
    </row>
    <row r="361" spans="1:8" outlineLevel="1" x14ac:dyDescent="0.2">
      <c r="A361" s="37" t="s">
        <v>639</v>
      </c>
      <c r="B361" s="15" t="s">
        <v>640</v>
      </c>
      <c r="C361" s="16" t="s">
        <v>101</v>
      </c>
      <c r="D361" s="13">
        <v>2</v>
      </c>
      <c r="E361" s="73"/>
      <c r="F361" s="73"/>
      <c r="G361" s="70"/>
      <c r="H361" s="79"/>
    </row>
    <row r="362" spans="1:8" outlineLevel="1" x14ac:dyDescent="0.2">
      <c r="A362" s="37" t="s">
        <v>641</v>
      </c>
      <c r="B362" s="15" t="s">
        <v>642</v>
      </c>
      <c r="C362" s="16" t="s">
        <v>101</v>
      </c>
      <c r="D362" s="13">
        <v>2</v>
      </c>
      <c r="E362" s="73"/>
      <c r="F362" s="73"/>
      <c r="G362" s="70"/>
      <c r="H362" s="79"/>
    </row>
    <row r="363" spans="1:8" outlineLevel="1" x14ac:dyDescent="0.2">
      <c r="A363" s="37" t="s">
        <v>643</v>
      </c>
      <c r="B363" s="15" t="s">
        <v>644</v>
      </c>
      <c r="C363" s="16" t="s">
        <v>101</v>
      </c>
      <c r="D363" s="13">
        <v>8</v>
      </c>
      <c r="E363" s="73"/>
      <c r="F363" s="73"/>
      <c r="G363" s="70"/>
      <c r="H363" s="79"/>
    </row>
    <row r="364" spans="1:8" outlineLevel="1" x14ac:dyDescent="0.2">
      <c r="A364" s="37" t="s">
        <v>645</v>
      </c>
      <c r="B364" s="15" t="s">
        <v>646</v>
      </c>
      <c r="C364" s="16" t="s">
        <v>101</v>
      </c>
      <c r="D364" s="13">
        <v>15</v>
      </c>
      <c r="E364" s="73"/>
      <c r="F364" s="73"/>
      <c r="G364" s="70"/>
      <c r="H364" s="79"/>
    </row>
    <row r="365" spans="1:8" x14ac:dyDescent="0.2">
      <c r="A365" s="36">
        <v>6.11</v>
      </c>
      <c r="B365" s="14" t="s">
        <v>647</v>
      </c>
      <c r="C365" s="12" t="s">
        <v>26</v>
      </c>
      <c r="D365" s="13"/>
      <c r="E365" s="73"/>
      <c r="F365" s="70"/>
      <c r="G365" s="71"/>
      <c r="H365" s="79"/>
    </row>
    <row r="366" spans="1:8" ht="38.25" outlineLevel="1" x14ac:dyDescent="0.2">
      <c r="A366" s="37" t="s">
        <v>648</v>
      </c>
      <c r="B366" s="15" t="s">
        <v>649</v>
      </c>
      <c r="C366" s="16" t="s">
        <v>31</v>
      </c>
      <c r="D366" s="13">
        <v>238</v>
      </c>
      <c r="E366" s="73"/>
      <c r="F366" s="73"/>
      <c r="G366" s="70"/>
      <c r="H366" s="79"/>
    </row>
    <row r="367" spans="1:8" ht="38.25" outlineLevel="1" x14ac:dyDescent="0.2">
      <c r="A367" s="37" t="s">
        <v>650</v>
      </c>
      <c r="B367" s="15" t="s">
        <v>651</v>
      </c>
      <c r="C367" s="16" t="s">
        <v>31</v>
      </c>
      <c r="D367" s="13">
        <v>104</v>
      </c>
      <c r="E367" s="73"/>
      <c r="F367" s="73"/>
      <c r="G367" s="70"/>
      <c r="H367" s="79"/>
    </row>
    <row r="368" spans="1:8" ht="38.25" outlineLevel="1" x14ac:dyDescent="0.2">
      <c r="A368" s="37" t="s">
        <v>652</v>
      </c>
      <c r="B368" s="15" t="s">
        <v>653</v>
      </c>
      <c r="C368" s="16" t="s">
        <v>31</v>
      </c>
      <c r="D368" s="13">
        <v>175</v>
      </c>
      <c r="E368" s="73"/>
      <c r="F368" s="73"/>
      <c r="G368" s="70"/>
      <c r="H368" s="79"/>
    </row>
    <row r="369" spans="1:8" ht="38.25" outlineLevel="1" x14ac:dyDescent="0.2">
      <c r="A369" s="37" t="s">
        <v>654</v>
      </c>
      <c r="B369" s="15" t="s">
        <v>655</v>
      </c>
      <c r="C369" s="16" t="s">
        <v>31</v>
      </c>
      <c r="D369" s="13">
        <v>85</v>
      </c>
      <c r="E369" s="73"/>
      <c r="F369" s="73"/>
      <c r="G369" s="70"/>
      <c r="H369" s="79"/>
    </row>
    <row r="370" spans="1:8" ht="25.5" outlineLevel="1" x14ac:dyDescent="0.2">
      <c r="A370" s="37" t="s">
        <v>656</v>
      </c>
      <c r="B370" s="15" t="s">
        <v>657</v>
      </c>
      <c r="C370" s="16" t="s">
        <v>31</v>
      </c>
      <c r="D370" s="13">
        <v>380</v>
      </c>
      <c r="E370" s="73"/>
      <c r="F370" s="73"/>
      <c r="G370" s="70"/>
      <c r="H370" s="79"/>
    </row>
    <row r="371" spans="1:8" ht="25.5" outlineLevel="1" x14ac:dyDescent="0.2">
      <c r="A371" s="37" t="s">
        <v>658</v>
      </c>
      <c r="B371" s="15" t="s">
        <v>659</v>
      </c>
      <c r="C371" s="16" t="s">
        <v>31</v>
      </c>
      <c r="D371" s="13">
        <v>575</v>
      </c>
      <c r="E371" s="73"/>
      <c r="F371" s="73"/>
      <c r="G371" s="70"/>
      <c r="H371" s="79"/>
    </row>
    <row r="372" spans="1:8" ht="25.5" outlineLevel="1" x14ac:dyDescent="0.2">
      <c r="A372" s="37" t="s">
        <v>660</v>
      </c>
      <c r="B372" s="15" t="s">
        <v>661</v>
      </c>
      <c r="C372" s="16" t="s">
        <v>31</v>
      </c>
      <c r="D372" s="13">
        <v>775</v>
      </c>
      <c r="E372" s="73"/>
      <c r="F372" s="73"/>
      <c r="G372" s="70"/>
      <c r="H372" s="79"/>
    </row>
    <row r="373" spans="1:8" x14ac:dyDescent="0.2">
      <c r="A373" s="36">
        <v>6.12</v>
      </c>
      <c r="B373" s="14" t="s">
        <v>662</v>
      </c>
      <c r="C373" s="12" t="s">
        <v>26</v>
      </c>
      <c r="D373" s="13"/>
      <c r="E373" s="73"/>
      <c r="F373" s="70"/>
      <c r="G373" s="71"/>
      <c r="H373" s="79"/>
    </row>
    <row r="374" spans="1:8" ht="25.5" outlineLevel="1" x14ac:dyDescent="0.2">
      <c r="A374" s="37" t="s">
        <v>663</v>
      </c>
      <c r="B374" s="15" t="s">
        <v>664</v>
      </c>
      <c r="C374" s="16" t="s">
        <v>31</v>
      </c>
      <c r="D374" s="13">
        <v>1215</v>
      </c>
      <c r="E374" s="73"/>
      <c r="F374" s="73"/>
      <c r="G374" s="70"/>
      <c r="H374" s="79"/>
    </row>
    <row r="375" spans="1:8" x14ac:dyDescent="0.2">
      <c r="A375" s="36">
        <v>6.13</v>
      </c>
      <c r="B375" s="14" t="s">
        <v>665</v>
      </c>
      <c r="C375" s="12" t="s">
        <v>26</v>
      </c>
      <c r="D375" s="13"/>
      <c r="E375" s="73"/>
      <c r="F375" s="70"/>
      <c r="G375" s="71"/>
      <c r="H375" s="79"/>
    </row>
    <row r="376" spans="1:8" ht="25.5" outlineLevel="1" x14ac:dyDescent="0.2">
      <c r="A376" s="37" t="s">
        <v>666</v>
      </c>
      <c r="B376" s="15" t="s">
        <v>667</v>
      </c>
      <c r="C376" s="16" t="s">
        <v>31</v>
      </c>
      <c r="D376" s="13">
        <v>7</v>
      </c>
      <c r="E376" s="73"/>
      <c r="F376" s="73"/>
      <c r="G376" s="70"/>
      <c r="H376" s="79"/>
    </row>
    <row r="377" spans="1:8" ht="25.5" outlineLevel="1" x14ac:dyDescent="0.2">
      <c r="A377" s="37" t="s">
        <v>668</v>
      </c>
      <c r="B377" s="15" t="s">
        <v>669</v>
      </c>
      <c r="C377" s="16" t="s">
        <v>31</v>
      </c>
      <c r="D377" s="13">
        <v>125</v>
      </c>
      <c r="E377" s="73"/>
      <c r="F377" s="73"/>
      <c r="G377" s="70"/>
      <c r="H377" s="79"/>
    </row>
    <row r="378" spans="1:8" ht="25.5" outlineLevel="1" x14ac:dyDescent="0.2">
      <c r="A378" s="37" t="s">
        <v>670</v>
      </c>
      <c r="B378" s="15" t="s">
        <v>671</v>
      </c>
      <c r="C378" s="16" t="s">
        <v>31</v>
      </c>
      <c r="D378" s="13">
        <v>10</v>
      </c>
      <c r="E378" s="73"/>
      <c r="F378" s="73"/>
      <c r="G378" s="70"/>
      <c r="H378" s="79"/>
    </row>
    <row r="379" spans="1:8" ht="38.25" outlineLevel="1" x14ac:dyDescent="0.2">
      <c r="A379" s="37" t="s">
        <v>672</v>
      </c>
      <c r="B379" s="15" t="s">
        <v>1228</v>
      </c>
      <c r="C379" s="16" t="s">
        <v>31</v>
      </c>
      <c r="D379" s="13">
        <v>10</v>
      </c>
      <c r="E379" s="73"/>
      <c r="F379" s="73"/>
      <c r="G379" s="70"/>
      <c r="H379" s="79"/>
    </row>
    <row r="380" spans="1:8" ht="25.5" outlineLevel="1" x14ac:dyDescent="0.2">
      <c r="A380" s="37" t="s">
        <v>673</v>
      </c>
      <c r="B380" s="15" t="s">
        <v>1229</v>
      </c>
      <c r="C380" s="16" t="s">
        <v>31</v>
      </c>
      <c r="D380" s="13">
        <v>10</v>
      </c>
      <c r="E380" s="73"/>
      <c r="F380" s="73"/>
      <c r="G380" s="70"/>
      <c r="H380" s="79"/>
    </row>
    <row r="381" spans="1:8" ht="25.5" outlineLevel="1" x14ac:dyDescent="0.2">
      <c r="A381" s="37" t="s">
        <v>674</v>
      </c>
      <c r="B381" s="15" t="s">
        <v>675</v>
      </c>
      <c r="C381" s="16" t="s">
        <v>31</v>
      </c>
      <c r="D381" s="13">
        <v>15</v>
      </c>
      <c r="E381" s="73"/>
      <c r="F381" s="73"/>
      <c r="G381" s="70"/>
      <c r="H381" s="79"/>
    </row>
    <row r="382" spans="1:8" ht="38.25" outlineLevel="1" x14ac:dyDescent="0.2">
      <c r="A382" s="37" t="s">
        <v>676</v>
      </c>
      <c r="B382" s="15" t="s">
        <v>677</v>
      </c>
      <c r="C382" s="16" t="s">
        <v>31</v>
      </c>
      <c r="D382" s="13">
        <v>15</v>
      </c>
      <c r="E382" s="73"/>
      <c r="F382" s="73"/>
      <c r="G382" s="70"/>
      <c r="H382" s="79"/>
    </row>
    <row r="383" spans="1:8" ht="38.25" outlineLevel="1" x14ac:dyDescent="0.2">
      <c r="A383" s="37" t="s">
        <v>678</v>
      </c>
      <c r="B383" s="15" t="s">
        <v>679</v>
      </c>
      <c r="C383" s="16" t="s">
        <v>31</v>
      </c>
      <c r="D383" s="13">
        <v>65</v>
      </c>
      <c r="E383" s="73"/>
      <c r="F383" s="73"/>
      <c r="G383" s="70"/>
      <c r="H383" s="79"/>
    </row>
    <row r="384" spans="1:8" ht="38.25" outlineLevel="1" x14ac:dyDescent="0.2">
      <c r="A384" s="37" t="s">
        <v>680</v>
      </c>
      <c r="B384" s="15" t="s">
        <v>681</v>
      </c>
      <c r="C384" s="16" t="s">
        <v>31</v>
      </c>
      <c r="D384" s="13">
        <v>40</v>
      </c>
      <c r="E384" s="73"/>
      <c r="F384" s="73"/>
      <c r="G384" s="70"/>
      <c r="H384" s="79"/>
    </row>
    <row r="385" spans="1:8" ht="25.5" outlineLevel="1" x14ac:dyDescent="0.2">
      <c r="A385" s="37" t="s">
        <v>682</v>
      </c>
      <c r="B385" s="15" t="s">
        <v>683</v>
      </c>
      <c r="C385" s="16" t="s">
        <v>31</v>
      </c>
      <c r="D385" s="13">
        <v>35</v>
      </c>
      <c r="E385" s="73"/>
      <c r="F385" s="73"/>
      <c r="G385" s="70"/>
      <c r="H385" s="79"/>
    </row>
    <row r="386" spans="1:8" ht="38.25" outlineLevel="1" x14ac:dyDescent="0.2">
      <c r="A386" s="37" t="s">
        <v>684</v>
      </c>
      <c r="B386" s="15" t="s">
        <v>685</v>
      </c>
      <c r="C386" s="16" t="s">
        <v>31</v>
      </c>
      <c r="D386" s="13">
        <v>25</v>
      </c>
      <c r="E386" s="73"/>
      <c r="F386" s="73"/>
      <c r="G386" s="70"/>
      <c r="H386" s="79"/>
    </row>
    <row r="387" spans="1:8" ht="38.25" outlineLevel="1" x14ac:dyDescent="0.2">
      <c r="A387" s="37" t="s">
        <v>686</v>
      </c>
      <c r="B387" s="15" t="s">
        <v>687</v>
      </c>
      <c r="C387" s="16" t="s">
        <v>31</v>
      </c>
      <c r="D387" s="13">
        <v>45</v>
      </c>
      <c r="E387" s="73"/>
      <c r="F387" s="73"/>
      <c r="G387" s="70"/>
      <c r="H387" s="79"/>
    </row>
    <row r="388" spans="1:8" ht="38.25" outlineLevel="1" x14ac:dyDescent="0.2">
      <c r="A388" s="37" t="s">
        <v>688</v>
      </c>
      <c r="B388" s="15" t="s">
        <v>689</v>
      </c>
      <c r="C388" s="16" t="s">
        <v>31</v>
      </c>
      <c r="D388" s="13">
        <v>70</v>
      </c>
      <c r="E388" s="73"/>
      <c r="F388" s="73"/>
      <c r="G388" s="70"/>
      <c r="H388" s="79"/>
    </row>
    <row r="389" spans="1:8" ht="38.25" outlineLevel="1" x14ac:dyDescent="0.2">
      <c r="A389" s="37" t="s">
        <v>690</v>
      </c>
      <c r="B389" s="15" t="s">
        <v>691</v>
      </c>
      <c r="C389" s="16" t="s">
        <v>31</v>
      </c>
      <c r="D389" s="13">
        <v>125</v>
      </c>
      <c r="E389" s="73"/>
      <c r="F389" s="73"/>
      <c r="G389" s="70"/>
      <c r="H389" s="79"/>
    </row>
    <row r="390" spans="1:8" x14ac:dyDescent="0.2">
      <c r="A390" s="36">
        <v>6.14</v>
      </c>
      <c r="B390" s="14" t="s">
        <v>692</v>
      </c>
      <c r="C390" s="12" t="s">
        <v>26</v>
      </c>
      <c r="D390" s="13"/>
      <c r="E390" s="73"/>
      <c r="F390" s="70"/>
      <c r="G390" s="71"/>
      <c r="H390" s="79"/>
    </row>
    <row r="391" spans="1:8" ht="25.5" outlineLevel="1" x14ac:dyDescent="0.2">
      <c r="A391" s="37" t="s">
        <v>693</v>
      </c>
      <c r="B391" s="15" t="s">
        <v>694</v>
      </c>
      <c r="C391" s="16" t="s">
        <v>31</v>
      </c>
      <c r="D391" s="13">
        <v>215</v>
      </c>
      <c r="E391" s="73"/>
      <c r="F391" s="73"/>
      <c r="G391" s="70"/>
      <c r="H391" s="79"/>
    </row>
    <row r="392" spans="1:8" ht="25.5" outlineLevel="1" x14ac:dyDescent="0.2">
      <c r="A392" s="37" t="s">
        <v>695</v>
      </c>
      <c r="B392" s="15" t="s">
        <v>696</v>
      </c>
      <c r="C392" s="16" t="s">
        <v>31</v>
      </c>
      <c r="D392" s="13">
        <v>105</v>
      </c>
      <c r="E392" s="73"/>
      <c r="F392" s="73"/>
      <c r="G392" s="70"/>
      <c r="H392" s="79"/>
    </row>
    <row r="393" spans="1:8" ht="25.5" outlineLevel="1" x14ac:dyDescent="0.2">
      <c r="A393" s="37" t="s">
        <v>697</v>
      </c>
      <c r="B393" s="15" t="s">
        <v>698</v>
      </c>
      <c r="C393" s="16" t="s">
        <v>31</v>
      </c>
      <c r="D393" s="13">
        <v>50</v>
      </c>
      <c r="E393" s="73"/>
      <c r="F393" s="73"/>
      <c r="G393" s="70"/>
      <c r="H393" s="79"/>
    </row>
    <row r="394" spans="1:8" ht="25.5" outlineLevel="1" x14ac:dyDescent="0.2">
      <c r="A394" s="37" t="s">
        <v>699</v>
      </c>
      <c r="B394" s="15" t="s">
        <v>700</v>
      </c>
      <c r="C394" s="16" t="s">
        <v>31</v>
      </c>
      <c r="D394" s="13">
        <v>25</v>
      </c>
      <c r="E394" s="73"/>
      <c r="F394" s="73"/>
      <c r="G394" s="70"/>
      <c r="H394" s="79"/>
    </row>
    <row r="395" spans="1:8" ht="25.5" outlineLevel="1" x14ac:dyDescent="0.2">
      <c r="A395" s="37" t="s">
        <v>701</v>
      </c>
      <c r="B395" s="15" t="s">
        <v>702</v>
      </c>
      <c r="C395" s="16" t="s">
        <v>31</v>
      </c>
      <c r="D395" s="13">
        <v>35</v>
      </c>
      <c r="E395" s="73"/>
      <c r="F395" s="73"/>
      <c r="G395" s="70"/>
      <c r="H395" s="79"/>
    </row>
    <row r="396" spans="1:8" ht="38.25" outlineLevel="1" x14ac:dyDescent="0.2">
      <c r="A396" s="37" t="s">
        <v>703</v>
      </c>
      <c r="B396" s="15" t="s">
        <v>704</v>
      </c>
      <c r="C396" s="16" t="s">
        <v>31</v>
      </c>
      <c r="D396" s="13">
        <v>25</v>
      </c>
      <c r="E396" s="73"/>
      <c r="F396" s="73"/>
      <c r="G396" s="70"/>
      <c r="H396" s="79"/>
    </row>
    <row r="397" spans="1:8" ht="25.5" outlineLevel="1" x14ac:dyDescent="0.2">
      <c r="A397" s="37" t="s">
        <v>705</v>
      </c>
      <c r="B397" s="15" t="s">
        <v>706</v>
      </c>
      <c r="C397" s="16" t="s">
        <v>31</v>
      </c>
      <c r="D397" s="13">
        <v>8</v>
      </c>
      <c r="E397" s="73"/>
      <c r="F397" s="73"/>
      <c r="G397" s="70"/>
      <c r="H397" s="79"/>
    </row>
    <row r="398" spans="1:8" ht="25.5" outlineLevel="1" x14ac:dyDescent="0.2">
      <c r="A398" s="37" t="s">
        <v>707</v>
      </c>
      <c r="B398" s="15" t="s">
        <v>708</v>
      </c>
      <c r="C398" s="16" t="s">
        <v>31</v>
      </c>
      <c r="D398" s="13">
        <v>21</v>
      </c>
      <c r="E398" s="73"/>
      <c r="F398" s="73"/>
      <c r="G398" s="70"/>
      <c r="H398" s="79"/>
    </row>
    <row r="399" spans="1:8" ht="25.5" outlineLevel="1" x14ac:dyDescent="0.2">
      <c r="A399" s="37" t="s">
        <v>709</v>
      </c>
      <c r="B399" s="15" t="s">
        <v>710</v>
      </c>
      <c r="C399" s="16" t="s">
        <v>31</v>
      </c>
      <c r="D399" s="13">
        <v>10</v>
      </c>
      <c r="E399" s="73"/>
      <c r="F399" s="73"/>
      <c r="G399" s="70"/>
      <c r="H399" s="79"/>
    </row>
    <row r="400" spans="1:8" x14ac:dyDescent="0.2">
      <c r="A400" s="36">
        <v>6.15</v>
      </c>
      <c r="B400" s="14" t="s">
        <v>711</v>
      </c>
      <c r="C400" s="12" t="s">
        <v>26</v>
      </c>
      <c r="D400" s="13"/>
      <c r="E400" s="73"/>
      <c r="F400" s="70"/>
      <c r="G400" s="71"/>
      <c r="H400" s="79"/>
    </row>
    <row r="401" spans="1:8" outlineLevel="1" x14ac:dyDescent="0.2">
      <c r="A401" s="40" t="s">
        <v>712</v>
      </c>
      <c r="B401" s="15" t="s">
        <v>713</v>
      </c>
      <c r="C401" s="16" t="s">
        <v>101</v>
      </c>
      <c r="D401" s="20">
        <v>15</v>
      </c>
      <c r="E401" s="81"/>
      <c r="F401" s="81"/>
      <c r="G401" s="70"/>
      <c r="H401" s="79"/>
    </row>
    <row r="402" spans="1:8" ht="38.25" outlineLevel="1" x14ac:dyDescent="0.2">
      <c r="A402" s="40" t="s">
        <v>714</v>
      </c>
      <c r="B402" s="15" t="s">
        <v>715</v>
      </c>
      <c r="C402" s="16" t="s">
        <v>101</v>
      </c>
      <c r="D402" s="20">
        <v>24</v>
      </c>
      <c r="E402" s="81"/>
      <c r="F402" s="81"/>
      <c r="G402" s="70"/>
      <c r="H402" s="79"/>
    </row>
    <row r="403" spans="1:8" ht="25.5" outlineLevel="1" x14ac:dyDescent="0.2">
      <c r="A403" s="40" t="s">
        <v>716</v>
      </c>
      <c r="B403" s="15" t="s">
        <v>717</v>
      </c>
      <c r="C403" s="16" t="s">
        <v>101</v>
      </c>
      <c r="D403" s="20">
        <v>24</v>
      </c>
      <c r="E403" s="81"/>
      <c r="F403" s="81"/>
      <c r="G403" s="70"/>
      <c r="H403" s="79"/>
    </row>
    <row r="404" spans="1:8" outlineLevel="1" x14ac:dyDescent="0.2">
      <c r="A404" s="40" t="s">
        <v>718</v>
      </c>
      <c r="B404" s="15" t="s">
        <v>719</v>
      </c>
      <c r="C404" s="16" t="s">
        <v>101</v>
      </c>
      <c r="D404" s="20">
        <v>12</v>
      </c>
      <c r="E404" s="81"/>
      <c r="F404" s="81"/>
      <c r="G404" s="70"/>
      <c r="H404" s="79"/>
    </row>
    <row r="405" spans="1:8" outlineLevel="1" x14ac:dyDescent="0.2">
      <c r="A405" s="40" t="s">
        <v>720</v>
      </c>
      <c r="B405" s="15" t="s">
        <v>721</v>
      </c>
      <c r="C405" s="16" t="s">
        <v>101</v>
      </c>
      <c r="D405" s="20">
        <v>15</v>
      </c>
      <c r="E405" s="81"/>
      <c r="F405" s="81"/>
      <c r="G405" s="70"/>
      <c r="H405" s="79"/>
    </row>
    <row r="406" spans="1:8" ht="25.5" outlineLevel="1" x14ac:dyDescent="0.2">
      <c r="A406" s="40" t="s">
        <v>722</v>
      </c>
      <c r="B406" s="15" t="s">
        <v>723</v>
      </c>
      <c r="C406" s="16" t="s">
        <v>101</v>
      </c>
      <c r="D406" s="20">
        <v>251</v>
      </c>
      <c r="E406" s="81"/>
      <c r="F406" s="81"/>
      <c r="G406" s="70"/>
      <c r="H406" s="79"/>
    </row>
    <row r="407" spans="1:8" outlineLevel="1" x14ac:dyDescent="0.2">
      <c r="A407" s="40" t="s">
        <v>724</v>
      </c>
      <c r="B407" s="15" t="s">
        <v>725</v>
      </c>
      <c r="C407" s="16" t="s">
        <v>101</v>
      </c>
      <c r="D407" s="20">
        <v>33</v>
      </c>
      <c r="E407" s="81"/>
      <c r="F407" s="81"/>
      <c r="G407" s="70"/>
      <c r="H407" s="79"/>
    </row>
    <row r="408" spans="1:8" ht="25.5" outlineLevel="1" x14ac:dyDescent="0.2">
      <c r="A408" s="40" t="s">
        <v>726</v>
      </c>
      <c r="B408" s="15" t="s">
        <v>727</v>
      </c>
      <c r="C408" s="16" t="s">
        <v>0</v>
      </c>
      <c r="D408" s="20">
        <v>74</v>
      </c>
      <c r="E408" s="81"/>
      <c r="F408" s="81"/>
      <c r="G408" s="70"/>
      <c r="H408" s="79"/>
    </row>
    <row r="409" spans="1:8" ht="25.5" outlineLevel="1" x14ac:dyDescent="0.2">
      <c r="A409" s="40" t="s">
        <v>728</v>
      </c>
      <c r="B409" s="15" t="s">
        <v>729</v>
      </c>
      <c r="C409" s="16" t="s">
        <v>0</v>
      </c>
      <c r="D409" s="20">
        <v>32</v>
      </c>
      <c r="E409" s="81"/>
      <c r="F409" s="81"/>
      <c r="G409" s="70"/>
      <c r="H409" s="79"/>
    </row>
    <row r="410" spans="1:8" outlineLevel="1" x14ac:dyDescent="0.2">
      <c r="A410" s="40" t="s">
        <v>730</v>
      </c>
      <c r="B410" s="15" t="s">
        <v>731</v>
      </c>
      <c r="C410" s="16" t="s">
        <v>0</v>
      </c>
      <c r="D410" s="20">
        <v>141</v>
      </c>
      <c r="E410" s="81"/>
      <c r="F410" s="81"/>
      <c r="G410" s="70"/>
      <c r="H410" s="79"/>
    </row>
    <row r="411" spans="1:8" outlineLevel="1" x14ac:dyDescent="0.2">
      <c r="A411" s="40" t="s">
        <v>732</v>
      </c>
      <c r="B411" s="15" t="s">
        <v>733</v>
      </c>
      <c r="C411" s="16" t="s">
        <v>0</v>
      </c>
      <c r="D411" s="20">
        <v>64</v>
      </c>
      <c r="E411" s="81"/>
      <c r="F411" s="81"/>
      <c r="G411" s="70"/>
      <c r="H411" s="79"/>
    </row>
    <row r="412" spans="1:8" outlineLevel="1" x14ac:dyDescent="0.2">
      <c r="A412" s="40" t="s">
        <v>734</v>
      </c>
      <c r="B412" s="15" t="s">
        <v>735</v>
      </c>
      <c r="C412" s="16" t="s">
        <v>0</v>
      </c>
      <c r="D412" s="20">
        <v>95</v>
      </c>
      <c r="E412" s="81"/>
      <c r="F412" s="81"/>
      <c r="G412" s="70"/>
      <c r="H412" s="79"/>
    </row>
    <row r="413" spans="1:8" outlineLevel="1" x14ac:dyDescent="0.2">
      <c r="A413" s="40" t="s">
        <v>736</v>
      </c>
      <c r="B413" s="15" t="s">
        <v>737</v>
      </c>
      <c r="C413" s="16" t="s">
        <v>0</v>
      </c>
      <c r="D413" s="20">
        <v>1</v>
      </c>
      <c r="E413" s="81"/>
      <c r="F413" s="81"/>
      <c r="G413" s="70"/>
      <c r="H413" s="79"/>
    </row>
    <row r="414" spans="1:8" ht="25.5" outlineLevel="1" x14ac:dyDescent="0.2">
      <c r="A414" s="40" t="s">
        <v>738</v>
      </c>
      <c r="B414" s="15" t="s">
        <v>739</v>
      </c>
      <c r="C414" s="16" t="s">
        <v>0</v>
      </c>
      <c r="D414" s="20">
        <v>10</v>
      </c>
      <c r="E414" s="81"/>
      <c r="F414" s="81"/>
      <c r="G414" s="70"/>
      <c r="H414" s="79"/>
    </row>
    <row r="415" spans="1:8" outlineLevel="1" x14ac:dyDescent="0.2">
      <c r="A415" s="40" t="s">
        <v>740</v>
      </c>
      <c r="B415" s="15" t="s">
        <v>741</v>
      </c>
      <c r="C415" s="16" t="s">
        <v>0</v>
      </c>
      <c r="D415" s="20">
        <v>25</v>
      </c>
      <c r="E415" s="81"/>
      <c r="F415" s="81"/>
      <c r="G415" s="70"/>
      <c r="H415" s="79"/>
    </row>
    <row r="416" spans="1:8" outlineLevel="1" x14ac:dyDescent="0.2">
      <c r="A416" s="40" t="s">
        <v>742</v>
      </c>
      <c r="B416" s="15" t="s">
        <v>743</v>
      </c>
      <c r="C416" s="16" t="s">
        <v>0</v>
      </c>
      <c r="D416" s="20">
        <v>35</v>
      </c>
      <c r="E416" s="81"/>
      <c r="F416" s="81"/>
      <c r="G416" s="70"/>
      <c r="H416" s="79"/>
    </row>
    <row r="417" spans="1:8" outlineLevel="1" x14ac:dyDescent="0.2">
      <c r="A417" s="40" t="s">
        <v>744</v>
      </c>
      <c r="B417" s="15" t="s">
        <v>745</v>
      </c>
      <c r="C417" s="16" t="s">
        <v>0</v>
      </c>
      <c r="D417" s="20">
        <v>30</v>
      </c>
      <c r="E417" s="81"/>
      <c r="F417" s="81"/>
      <c r="G417" s="70"/>
      <c r="H417" s="79"/>
    </row>
    <row r="418" spans="1:8" outlineLevel="1" x14ac:dyDescent="0.2">
      <c r="A418" s="40" t="s">
        <v>746</v>
      </c>
      <c r="B418" s="15" t="s">
        <v>747</v>
      </c>
      <c r="C418" s="16" t="s">
        <v>0</v>
      </c>
      <c r="D418" s="20">
        <v>20</v>
      </c>
      <c r="E418" s="81"/>
      <c r="F418" s="81"/>
      <c r="G418" s="70"/>
      <c r="H418" s="79"/>
    </row>
    <row r="419" spans="1:8" x14ac:dyDescent="0.2">
      <c r="A419" s="36">
        <v>6.16</v>
      </c>
      <c r="B419" s="14" t="s">
        <v>748</v>
      </c>
      <c r="C419" s="12" t="s">
        <v>26</v>
      </c>
      <c r="D419" s="13"/>
      <c r="E419" s="73"/>
      <c r="F419" s="70"/>
      <c r="G419" s="71"/>
      <c r="H419" s="79"/>
    </row>
    <row r="420" spans="1:8" outlineLevel="1" x14ac:dyDescent="0.2">
      <c r="A420" s="37"/>
      <c r="B420" s="14" t="s">
        <v>1231</v>
      </c>
      <c r="C420" s="12"/>
      <c r="D420" s="13"/>
      <c r="E420" s="73"/>
      <c r="F420" s="70"/>
      <c r="G420" s="71"/>
      <c r="H420" s="79"/>
    </row>
    <row r="421" spans="1:8" outlineLevel="2" x14ac:dyDescent="0.2">
      <c r="A421" s="37"/>
      <c r="B421" s="14" t="s">
        <v>1232</v>
      </c>
      <c r="C421" s="12"/>
      <c r="D421" s="13"/>
      <c r="E421" s="73"/>
      <c r="F421" s="70"/>
      <c r="G421" s="71"/>
      <c r="H421" s="79"/>
    </row>
    <row r="422" spans="1:8" ht="25.5" outlineLevel="2" x14ac:dyDescent="0.2">
      <c r="A422" s="37" t="s">
        <v>749</v>
      </c>
      <c r="B422" s="15" t="s">
        <v>1233</v>
      </c>
      <c r="C422" s="16" t="s">
        <v>0</v>
      </c>
      <c r="D422" s="13">
        <v>370</v>
      </c>
      <c r="E422" s="73"/>
      <c r="F422" s="81"/>
      <c r="G422" s="70"/>
      <c r="H422" s="79"/>
    </row>
    <row r="423" spans="1:8" outlineLevel="2" x14ac:dyDescent="0.2">
      <c r="A423" s="37" t="s">
        <v>750</v>
      </c>
      <c r="B423" s="15" t="s">
        <v>1234</v>
      </c>
      <c r="C423" s="16" t="s">
        <v>0</v>
      </c>
      <c r="D423" s="13">
        <v>370</v>
      </c>
      <c r="E423" s="73"/>
      <c r="F423" s="81"/>
      <c r="G423" s="70"/>
      <c r="H423" s="79"/>
    </row>
    <row r="424" spans="1:8" ht="25.5" outlineLevel="2" x14ac:dyDescent="0.2">
      <c r="A424" s="37" t="s">
        <v>751</v>
      </c>
      <c r="B424" s="15" t="s">
        <v>1236</v>
      </c>
      <c r="C424" s="16" t="s">
        <v>0</v>
      </c>
      <c r="D424" s="13">
        <v>15</v>
      </c>
      <c r="E424" s="73"/>
      <c r="F424" s="81"/>
      <c r="G424" s="70"/>
      <c r="H424" s="79"/>
    </row>
    <row r="425" spans="1:8" ht="25.5" outlineLevel="2" x14ac:dyDescent="0.2">
      <c r="A425" s="37" t="s">
        <v>752</v>
      </c>
      <c r="B425" s="15" t="s">
        <v>1235</v>
      </c>
      <c r="C425" s="16" t="s">
        <v>0</v>
      </c>
      <c r="D425" s="13">
        <v>28</v>
      </c>
      <c r="E425" s="73"/>
      <c r="F425" s="81"/>
      <c r="G425" s="70"/>
      <c r="H425" s="79"/>
    </row>
    <row r="426" spans="1:8" ht="25.5" outlineLevel="2" x14ac:dyDescent="0.2">
      <c r="A426" s="37" t="s">
        <v>753</v>
      </c>
      <c r="B426" s="15" t="s">
        <v>1237</v>
      </c>
      <c r="C426" s="16" t="s">
        <v>0</v>
      </c>
      <c r="D426" s="13">
        <v>1</v>
      </c>
      <c r="E426" s="73"/>
      <c r="F426" s="81"/>
      <c r="G426" s="70"/>
      <c r="H426" s="79"/>
    </row>
    <row r="427" spans="1:8" ht="25.5" outlineLevel="2" x14ac:dyDescent="0.2">
      <c r="A427" s="37" t="s">
        <v>754</v>
      </c>
      <c r="B427" s="15" t="s">
        <v>1238</v>
      </c>
      <c r="C427" s="16" t="s">
        <v>0</v>
      </c>
      <c r="D427" s="13">
        <v>29</v>
      </c>
      <c r="E427" s="73"/>
      <c r="F427" s="81"/>
      <c r="G427" s="70"/>
      <c r="H427" s="79"/>
    </row>
    <row r="428" spans="1:8" ht="25.5" outlineLevel="2" x14ac:dyDescent="0.2">
      <c r="A428" s="37" t="s">
        <v>755</v>
      </c>
      <c r="B428" s="15" t="s">
        <v>1239</v>
      </c>
      <c r="C428" s="16" t="s">
        <v>31</v>
      </c>
      <c r="D428" s="13">
        <v>407</v>
      </c>
      <c r="E428" s="73"/>
      <c r="F428" s="81"/>
      <c r="G428" s="70"/>
      <c r="H428" s="79"/>
    </row>
    <row r="429" spans="1:8" outlineLevel="2" x14ac:dyDescent="0.2">
      <c r="A429" s="37" t="s">
        <v>756</v>
      </c>
      <c r="B429" s="15" t="s">
        <v>1240</v>
      </c>
      <c r="C429" s="16" t="s">
        <v>0</v>
      </c>
      <c r="D429" s="13">
        <v>29</v>
      </c>
      <c r="E429" s="73"/>
      <c r="F429" s="81"/>
      <c r="G429" s="70"/>
      <c r="H429" s="79"/>
    </row>
    <row r="430" spans="1:8" ht="25.5" outlineLevel="2" x14ac:dyDescent="0.2">
      <c r="A430" s="37" t="s">
        <v>757</v>
      </c>
      <c r="B430" s="15" t="s">
        <v>1241</v>
      </c>
      <c r="C430" s="16" t="s">
        <v>0</v>
      </c>
      <c r="D430" s="13">
        <v>8</v>
      </c>
      <c r="E430" s="73"/>
      <c r="F430" s="81"/>
      <c r="G430" s="70"/>
      <c r="H430" s="79"/>
    </row>
    <row r="431" spans="1:8" ht="25.5" outlineLevel="2" x14ac:dyDescent="0.2">
      <c r="A431" s="37" t="s">
        <v>758</v>
      </c>
      <c r="B431" s="15" t="s">
        <v>1247</v>
      </c>
      <c r="C431" s="16" t="s">
        <v>0</v>
      </c>
      <c r="D431" s="13">
        <v>58</v>
      </c>
      <c r="E431" s="73"/>
      <c r="F431" s="81"/>
      <c r="G431" s="70"/>
      <c r="H431" s="79"/>
    </row>
    <row r="432" spans="1:8" outlineLevel="2" x14ac:dyDescent="0.2">
      <c r="A432" s="37"/>
      <c r="B432" s="14" t="s">
        <v>1248</v>
      </c>
      <c r="C432" s="16"/>
      <c r="D432" s="13"/>
      <c r="E432" s="73"/>
      <c r="F432" s="81"/>
      <c r="G432" s="71"/>
      <c r="H432" s="79"/>
    </row>
    <row r="433" spans="1:8" ht="25.5" outlineLevel="2" x14ac:dyDescent="0.2">
      <c r="A433" s="37" t="s">
        <v>1242</v>
      </c>
      <c r="B433" s="15" t="s">
        <v>1249</v>
      </c>
      <c r="C433" s="16" t="s">
        <v>0</v>
      </c>
      <c r="D433" s="13">
        <v>11</v>
      </c>
      <c r="E433" s="73"/>
      <c r="F433" s="81"/>
      <c r="G433" s="70"/>
      <c r="H433" s="79"/>
    </row>
    <row r="434" spans="1:8" ht="25.5" outlineLevel="2" x14ac:dyDescent="0.2">
      <c r="A434" s="37" t="s">
        <v>1243</v>
      </c>
      <c r="B434" s="15" t="s">
        <v>1239</v>
      </c>
      <c r="C434" s="16" t="s">
        <v>31</v>
      </c>
      <c r="D434" s="13">
        <v>198</v>
      </c>
      <c r="E434" s="73"/>
      <c r="F434" s="81"/>
      <c r="G434" s="70"/>
      <c r="H434" s="79"/>
    </row>
    <row r="435" spans="1:8" ht="25.5" outlineLevel="2" x14ac:dyDescent="0.2">
      <c r="A435" s="37" t="s">
        <v>1244</v>
      </c>
      <c r="B435" s="15" t="s">
        <v>1250</v>
      </c>
      <c r="C435" s="16" t="s">
        <v>0</v>
      </c>
      <c r="D435" s="13">
        <v>143</v>
      </c>
      <c r="E435" s="73"/>
      <c r="F435" s="81"/>
      <c r="G435" s="70"/>
      <c r="H435" s="79"/>
    </row>
    <row r="436" spans="1:8" outlineLevel="2" x14ac:dyDescent="0.2">
      <c r="A436" s="37" t="s">
        <v>1245</v>
      </c>
      <c r="B436" s="15" t="s">
        <v>1251</v>
      </c>
      <c r="C436" s="16" t="s">
        <v>0</v>
      </c>
      <c r="D436" s="13">
        <v>143</v>
      </c>
      <c r="E436" s="73"/>
      <c r="F436" s="81"/>
      <c r="G436" s="70"/>
      <c r="H436" s="79"/>
    </row>
    <row r="437" spans="1:8" outlineLevel="2" x14ac:dyDescent="0.2">
      <c r="A437" s="37" t="s">
        <v>1246</v>
      </c>
      <c r="B437" s="15" t="s">
        <v>1252</v>
      </c>
      <c r="C437" s="16" t="s">
        <v>0</v>
      </c>
      <c r="D437" s="13">
        <v>143</v>
      </c>
      <c r="E437" s="73"/>
      <c r="F437" s="81"/>
      <c r="G437" s="70"/>
      <c r="H437" s="79"/>
    </row>
    <row r="438" spans="1:8" ht="25.5" outlineLevel="2" x14ac:dyDescent="0.2">
      <c r="A438" s="37" t="s">
        <v>1253</v>
      </c>
      <c r="B438" s="15" t="s">
        <v>1257</v>
      </c>
      <c r="C438" s="16" t="s">
        <v>31</v>
      </c>
      <c r="D438" s="13">
        <v>44</v>
      </c>
      <c r="E438" s="73"/>
      <c r="F438" s="81"/>
      <c r="G438" s="70"/>
      <c r="H438" s="79"/>
    </row>
    <row r="439" spans="1:8" ht="25.5" outlineLevel="2" x14ac:dyDescent="0.2">
      <c r="A439" s="37" t="s">
        <v>1254</v>
      </c>
      <c r="B439" s="15" t="s">
        <v>1259</v>
      </c>
      <c r="C439" s="16" t="s">
        <v>0</v>
      </c>
      <c r="D439" s="13">
        <v>11</v>
      </c>
      <c r="E439" s="73"/>
      <c r="F439" s="81"/>
      <c r="G439" s="70"/>
      <c r="H439" s="79"/>
    </row>
    <row r="440" spans="1:8" outlineLevel="2" x14ac:dyDescent="0.2">
      <c r="A440" s="37" t="s">
        <v>1255</v>
      </c>
      <c r="B440" s="15" t="s">
        <v>1258</v>
      </c>
      <c r="C440" s="16" t="s">
        <v>0</v>
      </c>
      <c r="D440" s="13">
        <v>11</v>
      </c>
      <c r="E440" s="73"/>
      <c r="F440" s="81"/>
      <c r="G440" s="70"/>
      <c r="H440" s="79"/>
    </row>
    <row r="441" spans="1:8" ht="25.5" outlineLevel="2" x14ac:dyDescent="0.2">
      <c r="A441" s="37" t="s">
        <v>1256</v>
      </c>
      <c r="B441" s="15" t="s">
        <v>1260</v>
      </c>
      <c r="C441" s="16" t="s">
        <v>0</v>
      </c>
      <c r="D441" s="13">
        <v>11</v>
      </c>
      <c r="E441" s="73"/>
      <c r="F441" s="81"/>
      <c r="G441" s="70"/>
      <c r="H441" s="79"/>
    </row>
    <row r="442" spans="1:8" ht="25.5" outlineLevel="2" x14ac:dyDescent="0.2">
      <c r="A442" s="37" t="s">
        <v>1262</v>
      </c>
      <c r="B442" s="15" t="s">
        <v>1261</v>
      </c>
      <c r="C442" s="16" t="s">
        <v>0</v>
      </c>
      <c r="D442" s="13">
        <v>44</v>
      </c>
      <c r="E442" s="73"/>
      <c r="F442" s="81"/>
      <c r="G442" s="70"/>
      <c r="H442" s="79"/>
    </row>
    <row r="443" spans="1:8" outlineLevel="2" x14ac:dyDescent="0.2">
      <c r="A443" s="37"/>
      <c r="B443" s="14" t="s">
        <v>1263</v>
      </c>
      <c r="C443" s="16"/>
      <c r="D443" s="13"/>
      <c r="E443" s="73"/>
      <c r="F443" s="81"/>
      <c r="G443" s="71"/>
      <c r="H443" s="79"/>
    </row>
    <row r="444" spans="1:8" ht="25.5" outlineLevel="2" x14ac:dyDescent="0.2">
      <c r="A444" s="37" t="s">
        <v>1265</v>
      </c>
      <c r="B444" s="15" t="s">
        <v>1268</v>
      </c>
      <c r="C444" s="16" t="s">
        <v>31</v>
      </c>
      <c r="D444" s="13">
        <v>450</v>
      </c>
      <c r="E444" s="73"/>
      <c r="F444" s="81"/>
      <c r="G444" s="70"/>
      <c r="H444" s="79"/>
    </row>
    <row r="445" spans="1:8" outlineLevel="2" x14ac:dyDescent="0.2">
      <c r="A445" s="37" t="s">
        <v>1266</v>
      </c>
      <c r="B445" s="15" t="s">
        <v>1264</v>
      </c>
      <c r="C445" s="16" t="s">
        <v>0</v>
      </c>
      <c r="D445" s="13">
        <v>11</v>
      </c>
      <c r="E445" s="73"/>
      <c r="F445" s="81"/>
      <c r="G445" s="70"/>
      <c r="H445" s="79"/>
    </row>
    <row r="446" spans="1:8" ht="25.5" outlineLevel="2" x14ac:dyDescent="0.2">
      <c r="A446" s="37" t="s">
        <v>1267</v>
      </c>
      <c r="B446" s="15" t="s">
        <v>1269</v>
      </c>
      <c r="C446" s="16" t="s">
        <v>0</v>
      </c>
      <c r="D446" s="13">
        <v>22</v>
      </c>
      <c r="E446" s="73"/>
      <c r="F446" s="81"/>
      <c r="G446" s="70"/>
      <c r="H446" s="79"/>
    </row>
    <row r="447" spans="1:8" outlineLevel="2" x14ac:dyDescent="0.2">
      <c r="A447" s="37"/>
      <c r="B447" s="14" t="s">
        <v>1270</v>
      </c>
      <c r="C447" s="16"/>
      <c r="D447" s="13"/>
      <c r="E447" s="73"/>
      <c r="F447" s="81"/>
      <c r="G447" s="71"/>
      <c r="H447" s="79"/>
    </row>
    <row r="448" spans="1:8" outlineLevel="2" x14ac:dyDescent="0.2">
      <c r="A448" s="37" t="s">
        <v>1271</v>
      </c>
      <c r="B448" s="21" t="s">
        <v>1273</v>
      </c>
      <c r="C448" s="16" t="s">
        <v>0</v>
      </c>
      <c r="D448" s="13">
        <v>20</v>
      </c>
      <c r="E448" s="73"/>
      <c r="F448" s="81"/>
      <c r="G448" s="70"/>
      <c r="H448" s="79"/>
    </row>
    <row r="449" spans="1:8" ht="25.5" outlineLevel="2" x14ac:dyDescent="0.2">
      <c r="A449" s="37" t="s">
        <v>1272</v>
      </c>
      <c r="B449" s="15" t="s">
        <v>1274</v>
      </c>
      <c r="C449" s="16" t="s">
        <v>0</v>
      </c>
      <c r="D449" s="13">
        <v>20</v>
      </c>
      <c r="E449" s="73"/>
      <c r="F449" s="81"/>
      <c r="G449" s="70"/>
      <c r="H449" s="79"/>
    </row>
    <row r="450" spans="1:8" outlineLevel="1" x14ac:dyDescent="0.2">
      <c r="A450" s="37"/>
      <c r="B450" s="14" t="s">
        <v>1275</v>
      </c>
      <c r="C450" s="16"/>
      <c r="D450" s="13"/>
      <c r="E450" s="73"/>
      <c r="F450" s="81"/>
      <c r="G450" s="71"/>
      <c r="H450" s="79"/>
    </row>
    <row r="451" spans="1:8" outlineLevel="1" x14ac:dyDescent="0.2">
      <c r="A451" s="37"/>
      <c r="B451" s="14" t="s">
        <v>1232</v>
      </c>
      <c r="C451" s="16"/>
      <c r="D451" s="13"/>
      <c r="E451" s="73"/>
      <c r="F451" s="81"/>
      <c r="G451" s="71"/>
      <c r="H451" s="79"/>
    </row>
    <row r="452" spans="1:8" ht="42.75" outlineLevel="1" x14ac:dyDescent="0.2">
      <c r="A452" s="37" t="s">
        <v>1278</v>
      </c>
      <c r="B452" s="21" t="s">
        <v>1276</v>
      </c>
      <c r="C452" s="16" t="s">
        <v>31</v>
      </c>
      <c r="D452" s="13">
        <v>370</v>
      </c>
      <c r="E452" s="73"/>
      <c r="F452" s="81"/>
      <c r="G452" s="70"/>
      <c r="H452" s="79"/>
    </row>
    <row r="453" spans="1:8" ht="42.75" outlineLevel="1" x14ac:dyDescent="0.2">
      <c r="A453" s="37" t="s">
        <v>1279</v>
      </c>
      <c r="B453" s="21" t="s">
        <v>1277</v>
      </c>
      <c r="C453" s="16" t="s">
        <v>0</v>
      </c>
      <c r="D453" s="13">
        <v>28</v>
      </c>
      <c r="E453" s="73"/>
      <c r="F453" s="81"/>
      <c r="G453" s="70"/>
      <c r="H453" s="79"/>
    </row>
    <row r="454" spans="1:8" outlineLevel="1" x14ac:dyDescent="0.2">
      <c r="A454" s="37"/>
      <c r="B454" s="14" t="s">
        <v>1248</v>
      </c>
      <c r="C454" s="22"/>
      <c r="D454" s="13"/>
      <c r="E454" s="73"/>
      <c r="F454" s="81"/>
      <c r="G454" s="71"/>
      <c r="H454" s="79"/>
    </row>
    <row r="455" spans="1:8" ht="42.75" outlineLevel="1" x14ac:dyDescent="0.2">
      <c r="A455" s="37" t="s">
        <v>1280</v>
      </c>
      <c r="B455" s="21" t="s">
        <v>1284</v>
      </c>
      <c r="C455" s="16" t="s">
        <v>31</v>
      </c>
      <c r="D455" s="13">
        <v>198</v>
      </c>
      <c r="E455" s="73"/>
      <c r="F455" s="81"/>
      <c r="G455" s="70"/>
      <c r="H455" s="79"/>
    </row>
    <row r="456" spans="1:8" outlineLevel="1" x14ac:dyDescent="0.2">
      <c r="A456" s="37"/>
      <c r="B456" s="14" t="s">
        <v>1263</v>
      </c>
      <c r="C456" s="16"/>
      <c r="D456" s="13"/>
      <c r="E456" s="73"/>
      <c r="F456" s="81"/>
      <c r="G456" s="71"/>
      <c r="H456" s="79"/>
    </row>
    <row r="457" spans="1:8" ht="28.5" outlineLevel="1" x14ac:dyDescent="0.2">
      <c r="A457" s="37" t="s">
        <v>1281</v>
      </c>
      <c r="B457" s="21" t="s">
        <v>1285</v>
      </c>
      <c r="C457" s="16" t="s">
        <v>31</v>
      </c>
      <c r="D457" s="13">
        <v>450</v>
      </c>
      <c r="E457" s="73"/>
      <c r="F457" s="81"/>
      <c r="G457" s="70"/>
      <c r="H457" s="79"/>
    </row>
    <row r="458" spans="1:8" outlineLevel="1" x14ac:dyDescent="0.2">
      <c r="A458" s="37" t="s">
        <v>1282</v>
      </c>
      <c r="B458" s="21" t="s">
        <v>1286</v>
      </c>
      <c r="C458" s="16" t="s">
        <v>0</v>
      </c>
      <c r="D458" s="13">
        <v>11</v>
      </c>
      <c r="E458" s="73"/>
      <c r="F458" s="81"/>
      <c r="G458" s="70"/>
      <c r="H458" s="79"/>
    </row>
    <row r="459" spans="1:8" outlineLevel="1" x14ac:dyDescent="0.2">
      <c r="A459" s="37"/>
      <c r="B459" s="14" t="s">
        <v>1270</v>
      </c>
      <c r="C459" s="16"/>
      <c r="D459" s="13"/>
      <c r="E459" s="73"/>
      <c r="F459" s="81"/>
      <c r="G459" s="71"/>
      <c r="H459" s="79"/>
    </row>
    <row r="460" spans="1:8" ht="28.5" outlineLevel="1" x14ac:dyDescent="0.2">
      <c r="A460" s="37" t="s">
        <v>1283</v>
      </c>
      <c r="B460" s="21" t="s">
        <v>1287</v>
      </c>
      <c r="C460" s="16" t="s">
        <v>0</v>
      </c>
      <c r="D460" s="13">
        <v>40</v>
      </c>
      <c r="E460" s="73"/>
      <c r="F460" s="81"/>
      <c r="G460" s="70"/>
      <c r="H460" s="79"/>
    </row>
    <row r="461" spans="1:8" outlineLevel="1" x14ac:dyDescent="0.2">
      <c r="A461" s="37"/>
      <c r="B461" s="14" t="s">
        <v>1288</v>
      </c>
      <c r="C461" s="16"/>
      <c r="D461" s="13"/>
      <c r="E461" s="73"/>
      <c r="F461" s="81"/>
      <c r="G461" s="71"/>
      <c r="H461" s="79"/>
    </row>
    <row r="462" spans="1:8" outlineLevel="1" x14ac:dyDescent="0.2">
      <c r="A462" s="37" t="s">
        <v>1290</v>
      </c>
      <c r="B462" s="21" t="s">
        <v>1289</v>
      </c>
      <c r="C462" s="16" t="s">
        <v>2</v>
      </c>
      <c r="D462" s="13">
        <v>1</v>
      </c>
      <c r="E462" s="73"/>
      <c r="F462" s="81"/>
      <c r="G462" s="70"/>
      <c r="H462" s="79"/>
    </row>
    <row r="463" spans="1:8" outlineLevel="1" x14ac:dyDescent="0.2">
      <c r="A463" s="37"/>
      <c r="B463" s="14" t="s">
        <v>1296</v>
      </c>
      <c r="C463" s="16"/>
      <c r="D463" s="13"/>
      <c r="E463" s="73"/>
      <c r="F463" s="81"/>
      <c r="G463" s="71"/>
      <c r="H463" s="79"/>
    </row>
    <row r="464" spans="1:8" ht="28.5" outlineLevel="1" x14ac:dyDescent="0.2">
      <c r="A464" s="37" t="s">
        <v>1292</v>
      </c>
      <c r="B464" s="23" t="s">
        <v>1291</v>
      </c>
      <c r="C464" s="16" t="s">
        <v>44</v>
      </c>
      <c r="D464" s="13">
        <v>2.1</v>
      </c>
      <c r="E464" s="73"/>
      <c r="F464" s="81"/>
      <c r="G464" s="70"/>
      <c r="H464" s="79"/>
    </row>
    <row r="465" spans="1:8" ht="25.5" outlineLevel="1" x14ac:dyDescent="0.2">
      <c r="A465" s="37"/>
      <c r="B465" s="14" t="s">
        <v>1297</v>
      </c>
      <c r="C465" s="16"/>
      <c r="D465" s="13"/>
      <c r="E465" s="73"/>
      <c r="F465" s="81"/>
      <c r="G465" s="71"/>
      <c r="H465" s="79"/>
    </row>
    <row r="466" spans="1:8" ht="28.5" outlineLevel="1" x14ac:dyDescent="0.2">
      <c r="A466" s="38" t="s">
        <v>1293</v>
      </c>
      <c r="B466" s="24" t="s">
        <v>1297</v>
      </c>
      <c r="C466" s="16" t="s">
        <v>44</v>
      </c>
      <c r="D466" s="17">
        <v>4.2</v>
      </c>
      <c r="E466" s="77"/>
      <c r="F466" s="87"/>
      <c r="G466" s="80"/>
      <c r="H466" s="83"/>
    </row>
    <row r="467" spans="1:8" ht="28.5" outlineLevel="1" x14ac:dyDescent="0.2">
      <c r="A467" s="38" t="s">
        <v>1294</v>
      </c>
      <c r="B467" s="23" t="s">
        <v>1341</v>
      </c>
      <c r="C467" s="16" t="s">
        <v>3</v>
      </c>
      <c r="D467" s="17">
        <v>120</v>
      </c>
      <c r="E467" s="77"/>
      <c r="F467" s="87"/>
      <c r="G467" s="80"/>
      <c r="H467" s="83"/>
    </row>
    <row r="468" spans="1:8" ht="25.5" outlineLevel="1" x14ac:dyDescent="0.2">
      <c r="A468" s="37"/>
      <c r="B468" s="14" t="s">
        <v>1298</v>
      </c>
      <c r="C468" s="16"/>
      <c r="D468" s="13"/>
      <c r="E468" s="73"/>
      <c r="F468" s="81"/>
      <c r="G468" s="71"/>
      <c r="H468" s="79"/>
    </row>
    <row r="469" spans="1:8" ht="28.5" outlineLevel="1" x14ac:dyDescent="0.2">
      <c r="A469" s="37" t="s">
        <v>1299</v>
      </c>
      <c r="B469" s="23" t="s">
        <v>1295</v>
      </c>
      <c r="C469" s="16" t="s">
        <v>44</v>
      </c>
      <c r="D469" s="13">
        <v>3.2</v>
      </c>
      <c r="E469" s="73"/>
      <c r="F469" s="81"/>
      <c r="G469" s="70"/>
      <c r="H469" s="79"/>
    </row>
    <row r="470" spans="1:8" ht="25.5" outlineLevel="1" x14ac:dyDescent="0.2">
      <c r="A470" s="37"/>
      <c r="B470" s="14" t="s">
        <v>1300</v>
      </c>
      <c r="C470" s="16"/>
      <c r="D470" s="13"/>
      <c r="E470" s="73"/>
      <c r="F470" s="81"/>
      <c r="G470" s="71"/>
      <c r="H470" s="79"/>
    </row>
    <row r="471" spans="1:8" ht="28.5" outlineLevel="1" x14ac:dyDescent="0.2">
      <c r="A471" s="37" t="s">
        <v>1301</v>
      </c>
      <c r="B471" s="24" t="s">
        <v>1300</v>
      </c>
      <c r="C471" s="16" t="s">
        <v>0</v>
      </c>
      <c r="D471" s="13">
        <v>2</v>
      </c>
      <c r="E471" s="73"/>
      <c r="F471" s="81"/>
      <c r="G471" s="70"/>
      <c r="H471" s="79"/>
    </row>
    <row r="472" spans="1:8" ht="28.5" outlineLevel="1" x14ac:dyDescent="0.2">
      <c r="A472" s="37" t="s">
        <v>1303</v>
      </c>
      <c r="B472" s="23" t="s">
        <v>1302</v>
      </c>
      <c r="C472" s="16" t="s">
        <v>0</v>
      </c>
      <c r="D472" s="13">
        <v>2</v>
      </c>
      <c r="E472" s="73"/>
      <c r="F472" s="81"/>
      <c r="G472" s="70"/>
      <c r="H472" s="79"/>
    </row>
    <row r="473" spans="1:8" ht="25.5" outlineLevel="1" x14ac:dyDescent="0.2">
      <c r="A473" s="37"/>
      <c r="B473" s="14" t="s">
        <v>1304</v>
      </c>
      <c r="C473" s="16"/>
      <c r="D473" s="13"/>
      <c r="E473" s="73"/>
      <c r="F473" s="81"/>
      <c r="G473" s="71"/>
      <c r="H473" s="79"/>
    </row>
    <row r="474" spans="1:8" ht="28.5" outlineLevel="1" x14ac:dyDescent="0.2">
      <c r="A474" s="37" t="s">
        <v>1306</v>
      </c>
      <c r="B474" s="23" t="s">
        <v>1305</v>
      </c>
      <c r="C474" s="16" t="s">
        <v>0</v>
      </c>
      <c r="D474" s="13">
        <v>1</v>
      </c>
      <c r="E474" s="73"/>
      <c r="F474" s="81"/>
      <c r="G474" s="70"/>
      <c r="H474" s="79"/>
    </row>
    <row r="475" spans="1:8" s="2" customFormat="1" ht="28.5" outlineLevel="1" x14ac:dyDescent="0.2">
      <c r="A475" s="38" t="s">
        <v>1307</v>
      </c>
      <c r="B475" s="24" t="s">
        <v>1304</v>
      </c>
      <c r="C475" s="16" t="s">
        <v>0</v>
      </c>
      <c r="D475" s="17">
        <v>1</v>
      </c>
      <c r="E475" s="77"/>
      <c r="F475" s="87"/>
      <c r="G475" s="80"/>
      <c r="H475" s="83"/>
    </row>
    <row r="476" spans="1:8" outlineLevel="1" x14ac:dyDescent="0.2">
      <c r="A476" s="37"/>
      <c r="B476" s="14" t="s">
        <v>1308</v>
      </c>
      <c r="C476" s="16"/>
      <c r="D476" s="13"/>
      <c r="E476" s="73"/>
      <c r="F476" s="81"/>
      <c r="G476" s="71"/>
      <c r="H476" s="79"/>
    </row>
    <row r="477" spans="1:8" ht="42.75" outlineLevel="1" x14ac:dyDescent="0.2">
      <c r="A477" s="37" t="s">
        <v>1310</v>
      </c>
      <c r="B477" s="21" t="s">
        <v>1309</v>
      </c>
      <c r="C477" s="16" t="s">
        <v>44</v>
      </c>
      <c r="D477" s="13">
        <v>0.1</v>
      </c>
      <c r="E477" s="73"/>
      <c r="F477" s="81"/>
      <c r="G477" s="70"/>
      <c r="H477" s="79"/>
    </row>
    <row r="478" spans="1:8" outlineLevel="1" x14ac:dyDescent="0.2">
      <c r="A478" s="37"/>
      <c r="B478" s="14" t="s">
        <v>1311</v>
      </c>
      <c r="C478" s="16"/>
      <c r="D478" s="13"/>
      <c r="E478" s="73"/>
      <c r="F478" s="81"/>
      <c r="G478" s="71"/>
      <c r="H478" s="79"/>
    </row>
    <row r="479" spans="1:8" ht="28.5" outlineLevel="1" x14ac:dyDescent="0.2">
      <c r="A479" s="37" t="s">
        <v>1317</v>
      </c>
      <c r="B479" s="21" t="s">
        <v>1312</v>
      </c>
      <c r="C479" s="16" t="s">
        <v>44</v>
      </c>
      <c r="D479" s="13">
        <v>21</v>
      </c>
      <c r="E479" s="73"/>
      <c r="F479" s="81"/>
      <c r="G479" s="70"/>
      <c r="H479" s="79"/>
    </row>
    <row r="480" spans="1:8" ht="28.5" outlineLevel="1" x14ac:dyDescent="0.2">
      <c r="A480" s="37" t="s">
        <v>1318</v>
      </c>
      <c r="B480" s="21" t="s">
        <v>1313</v>
      </c>
      <c r="C480" s="16" t="s">
        <v>44</v>
      </c>
      <c r="D480" s="13">
        <v>1.72</v>
      </c>
      <c r="E480" s="73"/>
      <c r="F480" s="81"/>
      <c r="G480" s="70"/>
      <c r="H480" s="79"/>
    </row>
    <row r="481" spans="1:8" ht="28.5" outlineLevel="1" x14ac:dyDescent="0.2">
      <c r="A481" s="37" t="s">
        <v>1319</v>
      </c>
      <c r="B481" s="21" t="s">
        <v>1314</v>
      </c>
      <c r="C481" s="16" t="s">
        <v>44</v>
      </c>
      <c r="D481" s="13">
        <v>2.1</v>
      </c>
      <c r="E481" s="73"/>
      <c r="F481" s="81"/>
      <c r="G481" s="70"/>
      <c r="H481" s="79"/>
    </row>
    <row r="482" spans="1:8" ht="28.5" outlineLevel="1" x14ac:dyDescent="0.2">
      <c r="A482" s="37" t="s">
        <v>1320</v>
      </c>
      <c r="B482" s="21" t="s">
        <v>1315</v>
      </c>
      <c r="C482" s="16" t="s">
        <v>44</v>
      </c>
      <c r="D482" s="13">
        <v>3.15</v>
      </c>
      <c r="E482" s="73"/>
      <c r="F482" s="81"/>
      <c r="G482" s="70"/>
      <c r="H482" s="79"/>
    </row>
    <row r="483" spans="1:8" ht="28.5" outlineLevel="1" x14ac:dyDescent="0.2">
      <c r="A483" s="37" t="s">
        <v>1321</v>
      </c>
      <c r="B483" s="21" t="s">
        <v>1316</v>
      </c>
      <c r="C483" s="16" t="s">
        <v>44</v>
      </c>
      <c r="D483" s="13">
        <v>4.87</v>
      </c>
      <c r="E483" s="73"/>
      <c r="F483" s="81"/>
      <c r="G483" s="70"/>
      <c r="H483" s="79"/>
    </row>
    <row r="484" spans="1:8" outlineLevel="1" x14ac:dyDescent="0.2">
      <c r="A484" s="37"/>
      <c r="B484" s="14" t="s">
        <v>1322</v>
      </c>
      <c r="C484" s="16"/>
      <c r="D484" s="13"/>
      <c r="E484" s="73"/>
      <c r="F484" s="73"/>
      <c r="G484" s="71"/>
      <c r="H484" s="79"/>
    </row>
    <row r="485" spans="1:8" ht="28.5" outlineLevel="1" x14ac:dyDescent="0.2">
      <c r="A485" s="37" t="s">
        <v>1325</v>
      </c>
      <c r="B485" s="21" t="s">
        <v>1323</v>
      </c>
      <c r="C485" s="16" t="s">
        <v>44</v>
      </c>
      <c r="D485" s="13">
        <v>4.2</v>
      </c>
      <c r="E485" s="73"/>
      <c r="F485" s="81"/>
      <c r="G485" s="70"/>
      <c r="H485" s="79"/>
    </row>
    <row r="486" spans="1:8" ht="42.75" outlineLevel="1" x14ac:dyDescent="0.2">
      <c r="A486" s="37" t="s">
        <v>1326</v>
      </c>
      <c r="B486" s="21" t="s">
        <v>1324</v>
      </c>
      <c r="C486" s="16" t="s">
        <v>3</v>
      </c>
      <c r="D486" s="13">
        <v>115</v>
      </c>
      <c r="E486" s="73"/>
      <c r="F486" s="81"/>
      <c r="G486" s="70"/>
      <c r="H486" s="79"/>
    </row>
    <row r="487" spans="1:8" outlineLevel="1" x14ac:dyDescent="0.2">
      <c r="A487" s="37"/>
      <c r="B487" s="14" t="s">
        <v>1327</v>
      </c>
      <c r="C487" s="16"/>
      <c r="D487" s="13"/>
      <c r="E487" s="73"/>
      <c r="F487" s="73"/>
      <c r="G487" s="71"/>
      <c r="H487" s="79"/>
    </row>
    <row r="488" spans="1:8" outlineLevel="1" x14ac:dyDescent="0.2">
      <c r="A488" s="37" t="s">
        <v>1330</v>
      </c>
      <c r="B488" s="21" t="s">
        <v>1328</v>
      </c>
      <c r="C488" s="16" t="s">
        <v>0</v>
      </c>
      <c r="D488" s="13">
        <v>1</v>
      </c>
      <c r="E488" s="73"/>
      <c r="F488" s="81"/>
      <c r="G488" s="70"/>
      <c r="H488" s="79"/>
    </row>
    <row r="489" spans="1:8" ht="28.5" outlineLevel="1" x14ac:dyDescent="0.2">
      <c r="A489" s="37" t="s">
        <v>1331</v>
      </c>
      <c r="B489" s="21" t="s">
        <v>1329</v>
      </c>
      <c r="C489" s="16" t="s">
        <v>0</v>
      </c>
      <c r="D489" s="13">
        <v>1</v>
      </c>
      <c r="E489" s="73"/>
      <c r="F489" s="81"/>
      <c r="G489" s="70"/>
      <c r="H489" s="79"/>
    </row>
    <row r="490" spans="1:8" x14ac:dyDescent="0.2">
      <c r="A490" s="36">
        <v>6.17</v>
      </c>
      <c r="B490" s="14" t="s">
        <v>759</v>
      </c>
      <c r="C490" s="16"/>
      <c r="D490" s="13"/>
      <c r="E490" s="73"/>
      <c r="F490" s="70"/>
      <c r="G490" s="71"/>
      <c r="H490" s="79"/>
    </row>
    <row r="491" spans="1:8" outlineLevel="1" x14ac:dyDescent="0.2">
      <c r="A491" s="37" t="s">
        <v>760</v>
      </c>
      <c r="B491" s="15" t="s">
        <v>761</v>
      </c>
      <c r="C491" s="16" t="s">
        <v>1</v>
      </c>
      <c r="D491" s="13">
        <v>65</v>
      </c>
      <c r="E491" s="73"/>
      <c r="F491" s="73"/>
      <c r="G491" s="70"/>
      <c r="H491" s="79"/>
    </row>
    <row r="492" spans="1:8" outlineLevel="1" x14ac:dyDescent="0.2">
      <c r="A492" s="37" t="s">
        <v>762</v>
      </c>
      <c r="B492" s="15" t="s">
        <v>763</v>
      </c>
      <c r="C492" s="16" t="s">
        <v>101</v>
      </c>
      <c r="D492" s="13">
        <v>6</v>
      </c>
      <c r="E492" s="73"/>
      <c r="F492" s="73"/>
      <c r="G492" s="70"/>
      <c r="H492" s="79"/>
    </row>
    <row r="493" spans="1:8" outlineLevel="1" x14ac:dyDescent="0.2">
      <c r="A493" s="37" t="s">
        <v>764</v>
      </c>
      <c r="B493" s="15" t="s">
        <v>765</v>
      </c>
      <c r="C493" s="16" t="s">
        <v>766</v>
      </c>
      <c r="D493" s="13">
        <v>1</v>
      </c>
      <c r="E493" s="73"/>
      <c r="F493" s="73"/>
      <c r="G493" s="70"/>
      <c r="H493" s="79"/>
    </row>
    <row r="494" spans="1:8" outlineLevel="1" x14ac:dyDescent="0.2">
      <c r="A494" s="37" t="s">
        <v>767</v>
      </c>
      <c r="B494" s="15" t="s">
        <v>768</v>
      </c>
      <c r="C494" s="16" t="s">
        <v>101</v>
      </c>
      <c r="D494" s="13">
        <v>1</v>
      </c>
      <c r="E494" s="73"/>
      <c r="F494" s="73"/>
      <c r="G494" s="70"/>
      <c r="H494" s="79"/>
    </row>
    <row r="495" spans="1:8" ht="25.5" outlineLevel="1" x14ac:dyDescent="0.2">
      <c r="A495" s="37" t="s">
        <v>769</v>
      </c>
      <c r="B495" s="15" t="s">
        <v>770</v>
      </c>
      <c r="C495" s="16" t="s">
        <v>101</v>
      </c>
      <c r="D495" s="13">
        <v>1</v>
      </c>
      <c r="E495" s="73"/>
      <c r="F495" s="73"/>
      <c r="G495" s="70"/>
      <c r="H495" s="79"/>
    </row>
    <row r="496" spans="1:8" ht="25.5" outlineLevel="1" x14ac:dyDescent="0.2">
      <c r="A496" s="37" t="s">
        <v>771</v>
      </c>
      <c r="B496" s="15" t="s">
        <v>772</v>
      </c>
      <c r="C496" s="16" t="s">
        <v>766</v>
      </c>
      <c r="D496" s="13">
        <v>2</v>
      </c>
      <c r="E496" s="73"/>
      <c r="F496" s="73"/>
      <c r="G496" s="70"/>
      <c r="H496" s="79"/>
    </row>
    <row r="497" spans="1:8" outlineLevel="1" x14ac:dyDescent="0.2">
      <c r="A497" s="37" t="s">
        <v>773</v>
      </c>
      <c r="B497" s="15" t="s">
        <v>774</v>
      </c>
      <c r="C497" s="16" t="s">
        <v>101</v>
      </c>
      <c r="D497" s="13">
        <v>1</v>
      </c>
      <c r="E497" s="73"/>
      <c r="F497" s="73"/>
      <c r="G497" s="70"/>
      <c r="H497" s="79"/>
    </row>
    <row r="498" spans="1:8" outlineLevel="1" x14ac:dyDescent="0.2">
      <c r="A498" s="37" t="s">
        <v>775</v>
      </c>
      <c r="B498" s="15" t="s">
        <v>776</v>
      </c>
      <c r="C498" s="16" t="s">
        <v>101</v>
      </c>
      <c r="D498" s="13">
        <v>1</v>
      </c>
      <c r="E498" s="73"/>
      <c r="F498" s="73"/>
      <c r="G498" s="70"/>
      <c r="H498" s="79"/>
    </row>
    <row r="499" spans="1:8" ht="38.25" outlineLevel="1" x14ac:dyDescent="0.2">
      <c r="A499" s="37" t="s">
        <v>777</v>
      </c>
      <c r="B499" s="15" t="s">
        <v>778</v>
      </c>
      <c r="C499" s="16" t="s">
        <v>101</v>
      </c>
      <c r="D499" s="13">
        <v>1</v>
      </c>
      <c r="E499" s="73"/>
      <c r="F499" s="73"/>
      <c r="G499" s="70"/>
      <c r="H499" s="79"/>
    </row>
    <row r="500" spans="1:8" outlineLevel="1" x14ac:dyDescent="0.2">
      <c r="A500" s="37" t="s">
        <v>779</v>
      </c>
      <c r="B500" s="15" t="s">
        <v>780</v>
      </c>
      <c r="C500" s="16" t="s">
        <v>101</v>
      </c>
      <c r="D500" s="13">
        <v>1</v>
      </c>
      <c r="E500" s="73"/>
      <c r="F500" s="73"/>
      <c r="G500" s="70"/>
      <c r="H500" s="79"/>
    </row>
    <row r="501" spans="1:8" x14ac:dyDescent="0.2">
      <c r="A501" s="36">
        <v>6.18</v>
      </c>
      <c r="B501" s="14" t="s">
        <v>781</v>
      </c>
      <c r="C501" s="12" t="s">
        <v>349</v>
      </c>
      <c r="D501" s="13"/>
      <c r="E501" s="73"/>
      <c r="F501" s="70"/>
      <c r="G501" s="71"/>
      <c r="H501" s="79"/>
    </row>
    <row r="502" spans="1:8" outlineLevel="1" x14ac:dyDescent="0.2">
      <c r="A502" s="37" t="s">
        <v>782</v>
      </c>
      <c r="B502" s="15" t="s">
        <v>783</v>
      </c>
      <c r="C502" s="16" t="s">
        <v>101</v>
      </c>
      <c r="D502" s="13">
        <v>1</v>
      </c>
      <c r="E502" s="73"/>
      <c r="F502" s="73"/>
      <c r="G502" s="70"/>
      <c r="H502" s="79"/>
    </row>
    <row r="503" spans="1:8" outlineLevel="1" x14ac:dyDescent="0.2">
      <c r="A503" s="37" t="s">
        <v>784</v>
      </c>
      <c r="B503" s="15" t="s">
        <v>785</v>
      </c>
      <c r="C503" s="16" t="s">
        <v>101</v>
      </c>
      <c r="D503" s="13">
        <v>1</v>
      </c>
      <c r="E503" s="73"/>
      <c r="F503" s="73"/>
      <c r="G503" s="70"/>
      <c r="H503" s="79"/>
    </row>
    <row r="504" spans="1:8" outlineLevel="1" x14ac:dyDescent="0.2">
      <c r="A504" s="37" t="s">
        <v>786</v>
      </c>
      <c r="B504" s="15" t="s">
        <v>787</v>
      </c>
      <c r="C504" s="16" t="s">
        <v>101</v>
      </c>
      <c r="D504" s="13">
        <v>1</v>
      </c>
      <c r="E504" s="73"/>
      <c r="F504" s="73"/>
      <c r="G504" s="70"/>
      <c r="H504" s="79"/>
    </row>
    <row r="505" spans="1:8" outlineLevel="1" x14ac:dyDescent="0.2">
      <c r="A505" s="37" t="s">
        <v>788</v>
      </c>
      <c r="B505" s="15" t="s">
        <v>789</v>
      </c>
      <c r="C505" s="16" t="s">
        <v>101</v>
      </c>
      <c r="D505" s="13">
        <v>2</v>
      </c>
      <c r="E505" s="73"/>
      <c r="F505" s="73"/>
      <c r="G505" s="70"/>
      <c r="H505" s="79"/>
    </row>
    <row r="506" spans="1:8" outlineLevel="1" x14ac:dyDescent="0.2">
      <c r="A506" s="37" t="s">
        <v>790</v>
      </c>
      <c r="B506" s="15" t="s">
        <v>791</v>
      </c>
      <c r="C506" s="16" t="s">
        <v>101</v>
      </c>
      <c r="D506" s="13">
        <v>2</v>
      </c>
      <c r="E506" s="73"/>
      <c r="F506" s="73"/>
      <c r="G506" s="70"/>
      <c r="H506" s="79"/>
    </row>
    <row r="507" spans="1:8" outlineLevel="1" x14ac:dyDescent="0.2">
      <c r="A507" s="37" t="s">
        <v>792</v>
      </c>
      <c r="B507" s="15" t="s">
        <v>793</v>
      </c>
      <c r="C507" s="16" t="s">
        <v>101</v>
      </c>
      <c r="D507" s="13">
        <v>3</v>
      </c>
      <c r="E507" s="73"/>
      <c r="F507" s="73"/>
      <c r="G507" s="70"/>
      <c r="H507" s="79"/>
    </row>
    <row r="508" spans="1:8" ht="25.5" outlineLevel="1" x14ac:dyDescent="0.2">
      <c r="A508" s="37" t="s">
        <v>1390</v>
      </c>
      <c r="B508" s="108" t="s">
        <v>1392</v>
      </c>
      <c r="C508" s="109" t="s">
        <v>18</v>
      </c>
      <c r="D508" s="110">
        <v>1</v>
      </c>
      <c r="E508" s="73"/>
      <c r="F508" s="73"/>
      <c r="G508" s="70"/>
      <c r="H508" s="79"/>
    </row>
    <row r="509" spans="1:8" ht="25.5" outlineLevel="1" x14ac:dyDescent="0.2">
      <c r="A509" s="37" t="s">
        <v>1391</v>
      </c>
      <c r="B509" s="108" t="s">
        <v>1393</v>
      </c>
      <c r="C509" s="109" t="s">
        <v>18</v>
      </c>
      <c r="D509" s="110">
        <v>1</v>
      </c>
      <c r="E509" s="73"/>
      <c r="F509" s="73"/>
      <c r="G509" s="70"/>
      <c r="H509" s="79"/>
    </row>
    <row r="510" spans="1:8" ht="25.5" x14ac:dyDescent="0.2">
      <c r="A510" s="36">
        <v>6.19</v>
      </c>
      <c r="B510" s="14" t="s">
        <v>794</v>
      </c>
      <c r="C510" s="12" t="s">
        <v>349</v>
      </c>
      <c r="D510" s="13"/>
      <c r="E510" s="73"/>
      <c r="F510" s="70"/>
      <c r="G510" s="71"/>
      <c r="H510" s="79"/>
    </row>
    <row r="511" spans="1:8" outlineLevel="1" x14ac:dyDescent="0.2">
      <c r="A511" s="37" t="s">
        <v>795</v>
      </c>
      <c r="B511" s="15" t="s">
        <v>796</v>
      </c>
      <c r="C511" s="16" t="s">
        <v>31</v>
      </c>
      <c r="D511" s="13">
        <v>6</v>
      </c>
      <c r="E511" s="73"/>
      <c r="F511" s="73"/>
      <c r="G511" s="70"/>
      <c r="H511" s="79"/>
    </row>
    <row r="512" spans="1:8" outlineLevel="1" x14ac:dyDescent="0.2">
      <c r="A512" s="37" t="s">
        <v>797</v>
      </c>
      <c r="B512" s="15" t="s">
        <v>798</v>
      </c>
      <c r="C512" s="16" t="s">
        <v>31</v>
      </c>
      <c r="D512" s="13">
        <v>65</v>
      </c>
      <c r="E512" s="73"/>
      <c r="F512" s="73"/>
      <c r="G512" s="70"/>
      <c r="H512" s="79"/>
    </row>
    <row r="513" spans="1:8" outlineLevel="1" x14ac:dyDescent="0.2">
      <c r="A513" s="37" t="s">
        <v>799</v>
      </c>
      <c r="B513" s="15" t="s">
        <v>800</v>
      </c>
      <c r="C513" s="16" t="s">
        <v>31</v>
      </c>
      <c r="D513" s="13">
        <v>165</v>
      </c>
      <c r="E513" s="73"/>
      <c r="F513" s="73"/>
      <c r="G513" s="70"/>
      <c r="H513" s="79"/>
    </row>
    <row r="514" spans="1:8" outlineLevel="1" x14ac:dyDescent="0.2">
      <c r="A514" s="37" t="s">
        <v>801</v>
      </c>
      <c r="B514" s="15" t="s">
        <v>802</v>
      </c>
      <c r="C514" s="16" t="s">
        <v>31</v>
      </c>
      <c r="D514" s="13">
        <v>25</v>
      </c>
      <c r="E514" s="73"/>
      <c r="F514" s="73"/>
      <c r="G514" s="70"/>
      <c r="H514" s="79"/>
    </row>
    <row r="515" spans="1:8" outlineLevel="1" x14ac:dyDescent="0.2">
      <c r="A515" s="37" t="s">
        <v>803</v>
      </c>
      <c r="B515" s="15" t="s">
        <v>804</v>
      </c>
      <c r="C515" s="16" t="s">
        <v>31</v>
      </c>
      <c r="D515" s="13">
        <v>35</v>
      </c>
      <c r="E515" s="73"/>
      <c r="F515" s="73"/>
      <c r="G515" s="70"/>
      <c r="H515" s="79"/>
    </row>
    <row r="516" spans="1:8" outlineLevel="1" x14ac:dyDescent="0.2">
      <c r="A516" s="37" t="s">
        <v>805</v>
      </c>
      <c r="B516" s="15" t="s">
        <v>806</v>
      </c>
      <c r="C516" s="16" t="s">
        <v>101</v>
      </c>
      <c r="D516" s="13">
        <v>12</v>
      </c>
      <c r="E516" s="73"/>
      <c r="F516" s="73"/>
      <c r="G516" s="70"/>
      <c r="H516" s="79"/>
    </row>
    <row r="517" spans="1:8" outlineLevel="1" x14ac:dyDescent="0.2">
      <c r="A517" s="37" t="s">
        <v>807</v>
      </c>
      <c r="B517" s="15" t="s">
        <v>808</v>
      </c>
      <c r="C517" s="16" t="s">
        <v>101</v>
      </c>
      <c r="D517" s="13">
        <v>3</v>
      </c>
      <c r="E517" s="73"/>
      <c r="F517" s="73"/>
      <c r="G517" s="70"/>
      <c r="H517" s="79"/>
    </row>
    <row r="518" spans="1:8" ht="38.25" x14ac:dyDescent="0.2">
      <c r="A518" s="36">
        <v>7</v>
      </c>
      <c r="B518" s="11" t="s">
        <v>809</v>
      </c>
      <c r="C518" s="16"/>
      <c r="D518" s="13"/>
      <c r="E518" s="73"/>
      <c r="F518" s="73"/>
      <c r="G518" s="70"/>
      <c r="H518" s="72"/>
    </row>
    <row r="519" spans="1:8" ht="25.5" x14ac:dyDescent="0.2">
      <c r="A519" s="36">
        <v>7.1</v>
      </c>
      <c r="B519" s="14" t="s">
        <v>810</v>
      </c>
      <c r="C519" s="16"/>
      <c r="D519" s="13"/>
      <c r="E519" s="73"/>
      <c r="F519" s="73"/>
      <c r="G519" s="71"/>
      <c r="H519" s="79"/>
    </row>
    <row r="520" spans="1:8" ht="25.5" outlineLevel="1" x14ac:dyDescent="0.2">
      <c r="A520" s="37" t="s">
        <v>811</v>
      </c>
      <c r="B520" s="25" t="s">
        <v>812</v>
      </c>
      <c r="C520" s="26" t="s">
        <v>1</v>
      </c>
      <c r="D520" s="13">
        <v>53</v>
      </c>
      <c r="E520" s="88"/>
      <c r="F520" s="73"/>
      <c r="G520" s="70"/>
      <c r="H520" s="79"/>
    </row>
    <row r="521" spans="1:8" ht="25.5" x14ac:dyDescent="0.2">
      <c r="A521" s="36">
        <v>7.2</v>
      </c>
      <c r="B521" s="14" t="s">
        <v>813</v>
      </c>
      <c r="C521" s="16"/>
      <c r="D521" s="13"/>
      <c r="E521" s="73"/>
      <c r="F521" s="73"/>
      <c r="G521" s="71"/>
      <c r="H521" s="79"/>
    </row>
    <row r="522" spans="1:8" ht="25.5" outlineLevel="1" x14ac:dyDescent="0.2">
      <c r="A522" s="37" t="s">
        <v>814</v>
      </c>
      <c r="B522" s="25" t="s">
        <v>812</v>
      </c>
      <c r="C522" s="26" t="s">
        <v>1</v>
      </c>
      <c r="D522" s="13">
        <v>95</v>
      </c>
      <c r="E522" s="88"/>
      <c r="F522" s="73"/>
      <c r="G522" s="70"/>
      <c r="H522" s="79"/>
    </row>
    <row r="523" spans="1:8" ht="25.5" x14ac:dyDescent="0.2">
      <c r="A523" s="36">
        <v>7.3</v>
      </c>
      <c r="B523" s="27" t="s">
        <v>815</v>
      </c>
      <c r="C523" s="26"/>
      <c r="D523" s="13"/>
      <c r="E523" s="88"/>
      <c r="F523" s="73"/>
      <c r="G523" s="71"/>
      <c r="H523" s="79"/>
    </row>
    <row r="524" spans="1:8" ht="25.5" outlineLevel="1" x14ac:dyDescent="0.2">
      <c r="A524" s="37" t="s">
        <v>816</v>
      </c>
      <c r="B524" s="25" t="s">
        <v>812</v>
      </c>
      <c r="C524" s="26" t="s">
        <v>1</v>
      </c>
      <c r="D524" s="13">
        <v>200</v>
      </c>
      <c r="E524" s="88"/>
      <c r="F524" s="73"/>
      <c r="G524" s="70"/>
      <c r="H524" s="79"/>
    </row>
    <row r="525" spans="1:8" x14ac:dyDescent="0.2">
      <c r="A525" s="36">
        <v>8</v>
      </c>
      <c r="B525" s="14" t="s">
        <v>817</v>
      </c>
      <c r="C525" s="12" t="s">
        <v>26</v>
      </c>
      <c r="D525" s="13"/>
      <c r="E525" s="73"/>
      <c r="F525" s="70"/>
      <c r="G525" s="70"/>
      <c r="H525" s="72"/>
    </row>
    <row r="526" spans="1:8" x14ac:dyDescent="0.2">
      <c r="A526" s="36">
        <v>8.1</v>
      </c>
      <c r="B526" s="14" t="s">
        <v>818</v>
      </c>
      <c r="C526" s="12" t="s">
        <v>26</v>
      </c>
      <c r="D526" s="13"/>
      <c r="E526" s="73"/>
      <c r="F526" s="73"/>
      <c r="G526" s="71"/>
      <c r="H526" s="79"/>
    </row>
    <row r="527" spans="1:8" outlineLevel="1" x14ac:dyDescent="0.2">
      <c r="A527" s="37" t="s">
        <v>819</v>
      </c>
      <c r="B527" s="15" t="s">
        <v>820</v>
      </c>
      <c r="C527" s="16" t="s">
        <v>29</v>
      </c>
      <c r="D527" s="13">
        <v>575</v>
      </c>
      <c r="E527" s="73"/>
      <c r="F527" s="73"/>
      <c r="G527" s="70"/>
      <c r="H527" s="79"/>
    </row>
    <row r="528" spans="1:8" ht="25.5" outlineLevel="1" x14ac:dyDescent="0.2">
      <c r="A528" s="37" t="s">
        <v>821</v>
      </c>
      <c r="B528" s="15" t="s">
        <v>822</v>
      </c>
      <c r="C528" s="16" t="s">
        <v>29</v>
      </c>
      <c r="D528" s="13">
        <v>285</v>
      </c>
      <c r="E528" s="73"/>
      <c r="F528" s="73"/>
      <c r="G528" s="70"/>
      <c r="H528" s="79"/>
    </row>
    <row r="529" spans="1:8" ht="25.5" outlineLevel="1" x14ac:dyDescent="0.2">
      <c r="A529" s="37" t="s">
        <v>823</v>
      </c>
      <c r="B529" s="15" t="s">
        <v>824</v>
      </c>
      <c r="C529" s="16" t="s">
        <v>29</v>
      </c>
      <c r="D529" s="13">
        <v>440</v>
      </c>
      <c r="E529" s="73"/>
      <c r="F529" s="73"/>
      <c r="G529" s="70"/>
      <c r="H529" s="79"/>
    </row>
    <row r="530" spans="1:8" outlineLevel="1" x14ac:dyDescent="0.2">
      <c r="A530" s="37" t="s">
        <v>825</v>
      </c>
      <c r="B530" s="15" t="s">
        <v>826</v>
      </c>
      <c r="C530" s="16" t="s">
        <v>29</v>
      </c>
      <c r="D530" s="13">
        <v>70</v>
      </c>
      <c r="E530" s="73"/>
      <c r="F530" s="73"/>
      <c r="G530" s="70"/>
      <c r="H530" s="79"/>
    </row>
    <row r="531" spans="1:8" outlineLevel="1" x14ac:dyDescent="0.2">
      <c r="A531" s="37" t="s">
        <v>827</v>
      </c>
      <c r="B531" s="15" t="s">
        <v>828</v>
      </c>
      <c r="C531" s="16" t="s">
        <v>29</v>
      </c>
      <c r="D531" s="13">
        <v>65</v>
      </c>
      <c r="E531" s="73"/>
      <c r="F531" s="73"/>
      <c r="G531" s="70"/>
      <c r="H531" s="79"/>
    </row>
    <row r="532" spans="1:8" outlineLevel="1" x14ac:dyDescent="0.2">
      <c r="A532" s="37" t="s">
        <v>829</v>
      </c>
      <c r="B532" s="15" t="s">
        <v>830</v>
      </c>
      <c r="C532" s="16" t="s">
        <v>31</v>
      </c>
      <c r="D532" s="13">
        <v>15</v>
      </c>
      <c r="E532" s="73"/>
      <c r="F532" s="73"/>
      <c r="G532" s="70"/>
      <c r="H532" s="79"/>
    </row>
    <row r="533" spans="1:8" ht="25.5" outlineLevel="1" x14ac:dyDescent="0.2">
      <c r="A533" s="37" t="s">
        <v>831</v>
      </c>
      <c r="B533" s="15" t="s">
        <v>832</v>
      </c>
      <c r="C533" s="16" t="s">
        <v>31</v>
      </c>
      <c r="D533" s="13">
        <v>525</v>
      </c>
      <c r="E533" s="73"/>
      <c r="F533" s="73"/>
      <c r="G533" s="70"/>
      <c r="H533" s="79"/>
    </row>
    <row r="534" spans="1:8" ht="25.5" outlineLevel="1" x14ac:dyDescent="0.2">
      <c r="A534" s="37" t="s">
        <v>833</v>
      </c>
      <c r="B534" s="15" t="s">
        <v>834</v>
      </c>
      <c r="C534" s="16" t="s">
        <v>31</v>
      </c>
      <c r="D534" s="13">
        <v>905</v>
      </c>
      <c r="E534" s="73"/>
      <c r="F534" s="73"/>
      <c r="G534" s="70"/>
      <c r="H534" s="79"/>
    </row>
    <row r="535" spans="1:8" outlineLevel="1" x14ac:dyDescent="0.2">
      <c r="A535" s="37" t="s">
        <v>835</v>
      </c>
      <c r="B535" s="15" t="s">
        <v>836</v>
      </c>
      <c r="C535" s="16" t="s">
        <v>29</v>
      </c>
      <c r="D535" s="13">
        <v>8</v>
      </c>
      <c r="E535" s="73"/>
      <c r="F535" s="73"/>
      <c r="G535" s="70"/>
      <c r="H535" s="79"/>
    </row>
    <row r="536" spans="1:8" x14ac:dyDescent="0.2">
      <c r="A536" s="36">
        <v>8.1999999999999993</v>
      </c>
      <c r="B536" s="14" t="s">
        <v>837</v>
      </c>
      <c r="C536" s="12" t="s">
        <v>26</v>
      </c>
      <c r="D536" s="13"/>
      <c r="E536" s="73"/>
      <c r="F536" s="73"/>
      <c r="G536" s="71"/>
      <c r="H536" s="79"/>
    </row>
    <row r="537" spans="1:8" ht="25.5" outlineLevel="1" x14ac:dyDescent="0.2">
      <c r="A537" s="37" t="s">
        <v>838</v>
      </c>
      <c r="B537" s="18" t="s">
        <v>839</v>
      </c>
      <c r="C537" s="16" t="s">
        <v>29</v>
      </c>
      <c r="D537" s="13">
        <v>1660</v>
      </c>
      <c r="E537" s="73"/>
      <c r="F537" s="73"/>
      <c r="G537" s="70"/>
      <c r="H537" s="79"/>
    </row>
    <row r="538" spans="1:8" ht="25.5" outlineLevel="1" x14ac:dyDescent="0.2">
      <c r="A538" s="37" t="s">
        <v>840</v>
      </c>
      <c r="B538" s="15" t="s">
        <v>841</v>
      </c>
      <c r="C538" s="16" t="s">
        <v>29</v>
      </c>
      <c r="D538" s="13">
        <v>1660</v>
      </c>
      <c r="E538" s="73"/>
      <c r="F538" s="73"/>
      <c r="G538" s="70"/>
      <c r="H538" s="79"/>
    </row>
    <row r="539" spans="1:8" x14ac:dyDescent="0.2">
      <c r="A539" s="36">
        <v>8.3000000000000007</v>
      </c>
      <c r="B539" s="14" t="s">
        <v>842</v>
      </c>
      <c r="C539" s="12" t="s">
        <v>26</v>
      </c>
      <c r="D539" s="13"/>
      <c r="E539" s="73"/>
      <c r="F539" s="73"/>
      <c r="G539" s="71"/>
      <c r="H539" s="79"/>
    </row>
    <row r="540" spans="1:8" ht="25.5" outlineLevel="1" x14ac:dyDescent="0.2">
      <c r="A540" s="37" t="s">
        <v>843</v>
      </c>
      <c r="B540" s="15" t="s">
        <v>844</v>
      </c>
      <c r="C540" s="16" t="s">
        <v>31</v>
      </c>
      <c r="D540" s="13">
        <v>425</v>
      </c>
      <c r="E540" s="73"/>
      <c r="F540" s="73"/>
      <c r="G540" s="70"/>
      <c r="H540" s="79"/>
    </row>
    <row r="541" spans="1:8" ht="25.5" outlineLevel="1" x14ac:dyDescent="0.2">
      <c r="A541" s="37" t="s">
        <v>845</v>
      </c>
      <c r="B541" s="15" t="s">
        <v>846</v>
      </c>
      <c r="C541" s="16" t="s">
        <v>31</v>
      </c>
      <c r="D541" s="13">
        <v>125</v>
      </c>
      <c r="E541" s="73"/>
      <c r="F541" s="73"/>
      <c r="G541" s="70"/>
      <c r="H541" s="79"/>
    </row>
    <row r="542" spans="1:8" ht="25.5" outlineLevel="1" x14ac:dyDescent="0.2">
      <c r="A542" s="37" t="s">
        <v>847</v>
      </c>
      <c r="B542" s="15" t="s">
        <v>848</v>
      </c>
      <c r="C542" s="16" t="s">
        <v>31</v>
      </c>
      <c r="D542" s="13">
        <v>860</v>
      </c>
      <c r="E542" s="73"/>
      <c r="F542" s="73"/>
      <c r="G542" s="70"/>
      <c r="H542" s="79"/>
    </row>
    <row r="543" spans="1:8" ht="25.5" x14ac:dyDescent="0.2">
      <c r="A543" s="36">
        <v>8.4</v>
      </c>
      <c r="B543" s="14" t="s">
        <v>849</v>
      </c>
      <c r="C543" s="16"/>
      <c r="D543" s="13"/>
      <c r="E543" s="73"/>
      <c r="F543" s="73"/>
      <c r="G543" s="71"/>
      <c r="H543" s="79"/>
    </row>
    <row r="544" spans="1:8" ht="25.5" outlineLevel="1" x14ac:dyDescent="0.2">
      <c r="A544" s="37" t="s">
        <v>850</v>
      </c>
      <c r="B544" s="15" t="s">
        <v>851</v>
      </c>
      <c r="C544" s="16" t="s">
        <v>101</v>
      </c>
      <c r="D544" s="13">
        <v>345</v>
      </c>
      <c r="E544" s="73"/>
      <c r="F544" s="73"/>
      <c r="G544" s="70"/>
      <c r="H544" s="79"/>
    </row>
    <row r="545" spans="1:8" ht="25.5" outlineLevel="1" x14ac:dyDescent="0.2">
      <c r="A545" s="37" t="s">
        <v>852</v>
      </c>
      <c r="B545" s="15" t="s">
        <v>853</v>
      </c>
      <c r="C545" s="16" t="s">
        <v>101</v>
      </c>
      <c r="D545" s="13">
        <v>600</v>
      </c>
      <c r="E545" s="73"/>
      <c r="F545" s="73"/>
      <c r="G545" s="70"/>
      <c r="H545" s="79"/>
    </row>
    <row r="546" spans="1:8" ht="25.5" outlineLevel="1" x14ac:dyDescent="0.2">
      <c r="A546" s="37" t="s">
        <v>854</v>
      </c>
      <c r="B546" s="15" t="s">
        <v>855</v>
      </c>
      <c r="C546" s="16" t="s">
        <v>101</v>
      </c>
      <c r="D546" s="13">
        <v>600</v>
      </c>
      <c r="E546" s="73"/>
      <c r="F546" s="73"/>
      <c r="G546" s="70"/>
      <c r="H546" s="79"/>
    </row>
    <row r="547" spans="1:8" ht="25.5" outlineLevel="1" x14ac:dyDescent="0.2">
      <c r="A547" s="37" t="s">
        <v>856</v>
      </c>
      <c r="B547" s="15" t="s">
        <v>857</v>
      </c>
      <c r="C547" s="16" t="s">
        <v>101</v>
      </c>
      <c r="D547" s="13">
        <v>2495</v>
      </c>
      <c r="E547" s="73"/>
      <c r="F547" s="73"/>
      <c r="G547" s="70"/>
      <c r="H547" s="79"/>
    </row>
    <row r="548" spans="1:8" ht="25.5" outlineLevel="1" x14ac:dyDescent="0.2">
      <c r="A548" s="37" t="s">
        <v>858</v>
      </c>
      <c r="B548" s="15" t="s">
        <v>859</v>
      </c>
      <c r="C548" s="16" t="s">
        <v>101</v>
      </c>
      <c r="D548" s="13">
        <v>435</v>
      </c>
      <c r="E548" s="73"/>
      <c r="F548" s="73"/>
      <c r="G548" s="70"/>
      <c r="H548" s="79"/>
    </row>
    <row r="549" spans="1:8" outlineLevel="1" x14ac:dyDescent="0.2">
      <c r="A549" s="37" t="s">
        <v>860</v>
      </c>
      <c r="B549" s="15" t="s">
        <v>861</v>
      </c>
      <c r="C549" s="16" t="s">
        <v>3</v>
      </c>
      <c r="D549" s="13">
        <v>2375</v>
      </c>
      <c r="E549" s="73"/>
      <c r="F549" s="73"/>
      <c r="G549" s="70"/>
      <c r="H549" s="79"/>
    </row>
    <row r="550" spans="1:8" ht="25.5" outlineLevel="1" x14ac:dyDescent="0.2">
      <c r="A550" s="37" t="s">
        <v>862</v>
      </c>
      <c r="B550" s="15" t="s">
        <v>863</v>
      </c>
      <c r="C550" s="16" t="s">
        <v>31</v>
      </c>
      <c r="D550" s="13">
        <v>235</v>
      </c>
      <c r="E550" s="73"/>
      <c r="F550" s="73"/>
      <c r="G550" s="70"/>
      <c r="H550" s="79"/>
    </row>
    <row r="551" spans="1:8" x14ac:dyDescent="0.2">
      <c r="A551" s="36">
        <v>9</v>
      </c>
      <c r="B551" s="11" t="s">
        <v>1333</v>
      </c>
      <c r="C551" s="12" t="s">
        <v>349</v>
      </c>
      <c r="D551" s="13"/>
      <c r="E551" s="73"/>
      <c r="F551" s="70"/>
      <c r="G551" s="70"/>
      <c r="H551" s="72"/>
    </row>
    <row r="552" spans="1:8" x14ac:dyDescent="0.2">
      <c r="A552" s="36">
        <v>9.1</v>
      </c>
      <c r="B552" s="14" t="s">
        <v>864</v>
      </c>
      <c r="C552" s="12" t="s">
        <v>26</v>
      </c>
      <c r="D552" s="13"/>
      <c r="E552" s="73"/>
      <c r="F552" s="73"/>
      <c r="G552" s="71"/>
      <c r="H552" s="79"/>
    </row>
    <row r="553" spans="1:8" ht="25.5" outlineLevel="1" x14ac:dyDescent="0.2">
      <c r="A553" s="37" t="s">
        <v>865</v>
      </c>
      <c r="B553" s="15" t="s">
        <v>866</v>
      </c>
      <c r="C553" s="16" t="s">
        <v>29</v>
      </c>
      <c r="D553" s="13">
        <v>355</v>
      </c>
      <c r="E553" s="73"/>
      <c r="F553" s="73"/>
      <c r="G553" s="70"/>
      <c r="H553" s="79"/>
    </row>
    <row r="554" spans="1:8" ht="25.5" outlineLevel="1" x14ac:dyDescent="0.2">
      <c r="A554" s="37" t="s">
        <v>867</v>
      </c>
      <c r="B554" s="15" t="s">
        <v>868</v>
      </c>
      <c r="C554" s="16" t="s">
        <v>29</v>
      </c>
      <c r="D554" s="13">
        <v>105</v>
      </c>
      <c r="E554" s="73"/>
      <c r="F554" s="73"/>
      <c r="G554" s="70"/>
      <c r="H554" s="79"/>
    </row>
    <row r="555" spans="1:8" outlineLevel="1" x14ac:dyDescent="0.2">
      <c r="A555" s="37" t="s">
        <v>869</v>
      </c>
      <c r="B555" s="15" t="s">
        <v>870</v>
      </c>
      <c r="C555" s="16" t="s">
        <v>31</v>
      </c>
      <c r="D555" s="13">
        <v>55</v>
      </c>
      <c r="E555" s="73"/>
      <c r="F555" s="73"/>
      <c r="G555" s="70"/>
      <c r="H555" s="79"/>
    </row>
    <row r="556" spans="1:8" ht="25.5" outlineLevel="1" x14ac:dyDescent="0.2">
      <c r="A556" s="37" t="s">
        <v>871</v>
      </c>
      <c r="B556" s="15" t="s">
        <v>1335</v>
      </c>
      <c r="C556" s="16" t="s">
        <v>29</v>
      </c>
      <c r="D556" s="13">
        <v>440</v>
      </c>
      <c r="E556" s="73"/>
      <c r="F556" s="73"/>
      <c r="G556" s="70"/>
      <c r="H556" s="79"/>
    </row>
    <row r="557" spans="1:8" ht="25.5" outlineLevel="1" x14ac:dyDescent="0.2">
      <c r="A557" s="37" t="s">
        <v>872</v>
      </c>
      <c r="B557" s="15" t="s">
        <v>873</v>
      </c>
      <c r="C557" s="16" t="s">
        <v>29</v>
      </c>
      <c r="D557" s="13">
        <v>130</v>
      </c>
      <c r="E557" s="73"/>
      <c r="F557" s="73"/>
      <c r="G557" s="70"/>
      <c r="H557" s="79"/>
    </row>
    <row r="558" spans="1:8" outlineLevel="1" x14ac:dyDescent="0.2">
      <c r="A558" s="37" t="s">
        <v>874</v>
      </c>
      <c r="B558" s="15" t="s">
        <v>875</v>
      </c>
      <c r="C558" s="16" t="s">
        <v>29</v>
      </c>
      <c r="D558" s="13">
        <v>1570</v>
      </c>
      <c r="E558" s="73"/>
      <c r="F558" s="73"/>
      <c r="G558" s="70"/>
      <c r="H558" s="79"/>
    </row>
    <row r="559" spans="1:8" ht="25.5" outlineLevel="1" x14ac:dyDescent="0.2">
      <c r="A559" s="37" t="s">
        <v>1332</v>
      </c>
      <c r="B559" s="15" t="s">
        <v>1334</v>
      </c>
      <c r="C559" s="16" t="s">
        <v>29</v>
      </c>
      <c r="D559" s="13">
        <v>278.125</v>
      </c>
      <c r="E559" s="73"/>
      <c r="F559" s="73"/>
      <c r="G559" s="70"/>
      <c r="H559" s="79"/>
    </row>
    <row r="560" spans="1:8" x14ac:dyDescent="0.2">
      <c r="A560" s="36">
        <v>9.1999999999999993</v>
      </c>
      <c r="B560" s="14" t="s">
        <v>876</v>
      </c>
      <c r="C560" s="12" t="s">
        <v>349</v>
      </c>
      <c r="D560" s="13"/>
      <c r="E560" s="73"/>
      <c r="F560" s="70"/>
      <c r="G560" s="71"/>
      <c r="H560" s="79"/>
    </row>
    <row r="561" spans="1:8" outlineLevel="1" x14ac:dyDescent="0.2">
      <c r="A561" s="37" t="s">
        <v>877</v>
      </c>
      <c r="B561" s="15" t="s">
        <v>878</v>
      </c>
      <c r="C561" s="16" t="s">
        <v>101</v>
      </c>
      <c r="D561" s="13">
        <v>1</v>
      </c>
      <c r="E561" s="73"/>
      <c r="F561" s="73"/>
      <c r="G561" s="70"/>
      <c r="H561" s="79"/>
    </row>
    <row r="562" spans="1:8" outlineLevel="1" x14ac:dyDescent="0.2">
      <c r="A562" s="37" t="s">
        <v>879</v>
      </c>
      <c r="B562" s="15" t="s">
        <v>880</v>
      </c>
      <c r="C562" s="16" t="s">
        <v>101</v>
      </c>
      <c r="D562" s="13">
        <v>1</v>
      </c>
      <c r="E562" s="73"/>
      <c r="F562" s="73"/>
      <c r="G562" s="70"/>
      <c r="H562" s="79"/>
    </row>
    <row r="563" spans="1:8" outlineLevel="1" x14ac:dyDescent="0.2">
      <c r="A563" s="37" t="s">
        <v>881</v>
      </c>
      <c r="B563" s="15" t="s">
        <v>882</v>
      </c>
      <c r="C563" s="16" t="s">
        <v>101</v>
      </c>
      <c r="D563" s="13">
        <v>1</v>
      </c>
      <c r="E563" s="73"/>
      <c r="F563" s="73"/>
      <c r="G563" s="70"/>
      <c r="H563" s="79"/>
    </row>
    <row r="564" spans="1:8" ht="25.5" outlineLevel="1" x14ac:dyDescent="0.2">
      <c r="A564" s="37" t="s">
        <v>883</v>
      </c>
      <c r="B564" s="15" t="s">
        <v>884</v>
      </c>
      <c r="C564" s="16" t="s">
        <v>101</v>
      </c>
      <c r="D564" s="13">
        <v>1</v>
      </c>
      <c r="E564" s="73"/>
      <c r="F564" s="73"/>
      <c r="G564" s="70"/>
      <c r="H564" s="79"/>
    </row>
    <row r="565" spans="1:8" outlineLevel="1" x14ac:dyDescent="0.2">
      <c r="A565" s="37" t="s">
        <v>885</v>
      </c>
      <c r="B565" s="15" t="s">
        <v>886</v>
      </c>
      <c r="C565" s="16" t="s">
        <v>101</v>
      </c>
      <c r="D565" s="13">
        <v>1</v>
      </c>
      <c r="E565" s="73"/>
      <c r="F565" s="73"/>
      <c r="G565" s="70"/>
      <c r="H565" s="79"/>
    </row>
    <row r="566" spans="1:8" outlineLevel="1" x14ac:dyDescent="0.2">
      <c r="A566" s="37" t="s">
        <v>887</v>
      </c>
      <c r="B566" s="15" t="s">
        <v>888</v>
      </c>
      <c r="C566" s="16" t="s">
        <v>101</v>
      </c>
      <c r="D566" s="13">
        <v>1</v>
      </c>
      <c r="E566" s="73"/>
      <c r="F566" s="73"/>
      <c r="G566" s="70"/>
      <c r="H566" s="79"/>
    </row>
    <row r="567" spans="1:8" x14ac:dyDescent="0.2">
      <c r="A567" s="36">
        <v>9.3000000000000007</v>
      </c>
      <c r="B567" s="14" t="s">
        <v>889</v>
      </c>
      <c r="C567" s="16"/>
      <c r="D567" s="13"/>
      <c r="E567" s="73"/>
      <c r="F567" s="70"/>
      <c r="G567" s="71"/>
      <c r="H567" s="79"/>
    </row>
    <row r="568" spans="1:8" ht="255" outlineLevel="1" x14ac:dyDescent="0.2">
      <c r="A568" s="37" t="s">
        <v>890</v>
      </c>
      <c r="B568" s="15" t="s">
        <v>891</v>
      </c>
      <c r="C568" s="16" t="s">
        <v>29</v>
      </c>
      <c r="D568" s="13">
        <v>236.56</v>
      </c>
      <c r="E568" s="73"/>
      <c r="F568" s="70"/>
      <c r="G568" s="70"/>
      <c r="H568" s="79"/>
    </row>
    <row r="569" spans="1:8" ht="89.25" outlineLevel="1" x14ac:dyDescent="0.2">
      <c r="A569" s="37" t="s">
        <v>892</v>
      </c>
      <c r="B569" s="15" t="s">
        <v>6</v>
      </c>
      <c r="C569" s="16" t="s">
        <v>1</v>
      </c>
      <c r="D569" s="13">
        <v>44.03</v>
      </c>
      <c r="E569" s="73"/>
      <c r="F569" s="70"/>
      <c r="G569" s="70"/>
      <c r="H569" s="79"/>
    </row>
    <row r="570" spans="1:8" outlineLevel="1" x14ac:dyDescent="0.2">
      <c r="A570" s="37" t="s">
        <v>893</v>
      </c>
      <c r="B570" s="15" t="s">
        <v>894</v>
      </c>
      <c r="C570" s="16" t="s">
        <v>2</v>
      </c>
      <c r="D570" s="13">
        <v>1</v>
      </c>
      <c r="E570" s="73"/>
      <c r="F570" s="70"/>
      <c r="G570" s="70"/>
      <c r="H570" s="79"/>
    </row>
    <row r="571" spans="1:8" x14ac:dyDescent="0.2">
      <c r="A571" s="36">
        <v>10</v>
      </c>
      <c r="B571" s="11" t="s">
        <v>895</v>
      </c>
      <c r="C571" s="12" t="s">
        <v>26</v>
      </c>
      <c r="D571" s="13"/>
      <c r="E571" s="73"/>
      <c r="F571" s="70"/>
      <c r="G571" s="70"/>
      <c r="H571" s="72"/>
    </row>
    <row r="572" spans="1:8" x14ac:dyDescent="0.2">
      <c r="A572" s="36">
        <v>10.1</v>
      </c>
      <c r="B572" s="14" t="s">
        <v>896</v>
      </c>
      <c r="C572" s="12" t="s">
        <v>26</v>
      </c>
      <c r="D572" s="13"/>
      <c r="E572" s="73"/>
      <c r="F572" s="70"/>
      <c r="G572" s="71"/>
      <c r="H572" s="79"/>
    </row>
    <row r="573" spans="1:8" ht="25.5" outlineLevel="1" x14ac:dyDescent="0.2">
      <c r="A573" s="37" t="s">
        <v>897</v>
      </c>
      <c r="B573" s="15" t="s">
        <v>898</v>
      </c>
      <c r="C573" s="16" t="s">
        <v>29</v>
      </c>
      <c r="D573" s="13">
        <v>1970</v>
      </c>
      <c r="E573" s="73"/>
      <c r="F573" s="73"/>
      <c r="G573" s="70"/>
      <c r="H573" s="79"/>
    </row>
    <row r="574" spans="1:8" outlineLevel="1" x14ac:dyDescent="0.2">
      <c r="A574" s="37" t="s">
        <v>899</v>
      </c>
      <c r="B574" s="15" t="s">
        <v>900</v>
      </c>
      <c r="C574" s="16" t="s">
        <v>29</v>
      </c>
      <c r="D574" s="13">
        <v>1355</v>
      </c>
      <c r="E574" s="73"/>
      <c r="F574" s="73"/>
      <c r="G574" s="70"/>
      <c r="H574" s="79"/>
    </row>
    <row r="575" spans="1:8" ht="25.5" outlineLevel="1" x14ac:dyDescent="0.2">
      <c r="A575" s="37" t="s">
        <v>901</v>
      </c>
      <c r="B575" s="15" t="s">
        <v>902</v>
      </c>
      <c r="C575" s="16" t="s">
        <v>29</v>
      </c>
      <c r="D575" s="13">
        <v>75</v>
      </c>
      <c r="E575" s="73"/>
      <c r="F575" s="73"/>
      <c r="G575" s="70"/>
      <c r="H575" s="79"/>
    </row>
    <row r="576" spans="1:8" ht="25.5" outlineLevel="1" x14ac:dyDescent="0.2">
      <c r="A576" s="37" t="s">
        <v>903</v>
      </c>
      <c r="B576" s="15" t="s">
        <v>904</v>
      </c>
      <c r="C576" s="16" t="s">
        <v>31</v>
      </c>
      <c r="D576" s="13">
        <v>870</v>
      </c>
      <c r="E576" s="73"/>
      <c r="F576" s="73"/>
      <c r="G576" s="70"/>
      <c r="H576" s="79"/>
    </row>
    <row r="577" spans="1:8" ht="25.5" outlineLevel="1" x14ac:dyDescent="0.2">
      <c r="A577" s="37" t="s">
        <v>905</v>
      </c>
      <c r="B577" s="15" t="s">
        <v>906</v>
      </c>
      <c r="C577" s="16" t="s">
        <v>31</v>
      </c>
      <c r="D577" s="13">
        <v>70</v>
      </c>
      <c r="E577" s="73"/>
      <c r="F577" s="73"/>
      <c r="G577" s="70"/>
      <c r="H577" s="79"/>
    </row>
    <row r="578" spans="1:8" x14ac:dyDescent="0.2">
      <c r="A578" s="36">
        <v>10.199999999999999</v>
      </c>
      <c r="B578" s="14" t="s">
        <v>907</v>
      </c>
      <c r="C578" s="12" t="s">
        <v>26</v>
      </c>
      <c r="D578" s="13"/>
      <c r="E578" s="73"/>
      <c r="F578" s="70"/>
      <c r="G578" s="71"/>
      <c r="H578" s="79"/>
    </row>
    <row r="579" spans="1:8" ht="25.5" outlineLevel="1" x14ac:dyDescent="0.2">
      <c r="A579" s="37" t="s">
        <v>908</v>
      </c>
      <c r="B579" s="15" t="s">
        <v>909</v>
      </c>
      <c r="C579" s="16" t="s">
        <v>29</v>
      </c>
      <c r="D579" s="13">
        <v>835</v>
      </c>
      <c r="E579" s="73"/>
      <c r="F579" s="73"/>
      <c r="G579" s="70"/>
      <c r="H579" s="79"/>
    </row>
    <row r="580" spans="1:8" ht="25.5" outlineLevel="1" x14ac:dyDescent="0.2">
      <c r="A580" s="37" t="s">
        <v>910</v>
      </c>
      <c r="B580" s="15" t="s">
        <v>911</v>
      </c>
      <c r="C580" s="16" t="s">
        <v>29</v>
      </c>
      <c r="D580" s="13">
        <v>2325</v>
      </c>
      <c r="E580" s="73"/>
      <c r="F580" s="73"/>
      <c r="G580" s="70"/>
      <c r="H580" s="79"/>
    </row>
    <row r="581" spans="1:8" ht="25.5" outlineLevel="1" x14ac:dyDescent="0.2">
      <c r="A581" s="37" t="s">
        <v>912</v>
      </c>
      <c r="B581" s="15" t="s">
        <v>913</v>
      </c>
      <c r="C581" s="16" t="s">
        <v>29</v>
      </c>
      <c r="D581" s="13">
        <v>50</v>
      </c>
      <c r="E581" s="73"/>
      <c r="F581" s="73"/>
      <c r="G581" s="70"/>
      <c r="H581" s="79"/>
    </row>
    <row r="582" spans="1:8" x14ac:dyDescent="0.2">
      <c r="A582" s="36">
        <v>10.3</v>
      </c>
      <c r="B582" s="14" t="s">
        <v>201</v>
      </c>
      <c r="C582" s="12" t="s">
        <v>26</v>
      </c>
      <c r="D582" s="13"/>
      <c r="E582" s="73"/>
      <c r="F582" s="70"/>
      <c r="G582" s="71"/>
      <c r="H582" s="79"/>
    </row>
    <row r="583" spans="1:8" outlineLevel="1" x14ac:dyDescent="0.2">
      <c r="A583" s="37" t="s">
        <v>914</v>
      </c>
      <c r="B583" s="15" t="s">
        <v>915</v>
      </c>
      <c r="C583" s="16" t="s">
        <v>31</v>
      </c>
      <c r="D583" s="13">
        <v>1265</v>
      </c>
      <c r="E583" s="73"/>
      <c r="F583" s="73"/>
      <c r="G583" s="70"/>
      <c r="H583" s="79"/>
    </row>
    <row r="584" spans="1:8" outlineLevel="1" x14ac:dyDescent="0.2">
      <c r="A584" s="37" t="s">
        <v>916</v>
      </c>
      <c r="B584" s="15" t="s">
        <v>917</v>
      </c>
      <c r="C584" s="16" t="s">
        <v>31</v>
      </c>
      <c r="D584" s="13">
        <v>290</v>
      </c>
      <c r="E584" s="73"/>
      <c r="F584" s="73"/>
      <c r="G584" s="70"/>
      <c r="H584" s="79"/>
    </row>
    <row r="585" spans="1:8" outlineLevel="1" x14ac:dyDescent="0.2">
      <c r="A585" s="37" t="s">
        <v>918</v>
      </c>
      <c r="B585" s="15" t="s">
        <v>919</v>
      </c>
      <c r="C585" s="16" t="s">
        <v>29</v>
      </c>
      <c r="D585" s="13">
        <v>172</v>
      </c>
      <c r="E585" s="73"/>
      <c r="F585" s="73"/>
      <c r="G585" s="70"/>
      <c r="H585" s="79"/>
    </row>
    <row r="586" spans="1:8" x14ac:dyDescent="0.2">
      <c r="A586" s="36">
        <v>11</v>
      </c>
      <c r="B586" s="11" t="s">
        <v>920</v>
      </c>
      <c r="C586" s="12" t="s">
        <v>26</v>
      </c>
      <c r="D586" s="13"/>
      <c r="E586" s="73"/>
      <c r="F586" s="70"/>
      <c r="G586" s="70"/>
      <c r="H586" s="72"/>
    </row>
    <row r="587" spans="1:8" x14ac:dyDescent="0.2">
      <c r="A587" s="36">
        <v>11.1</v>
      </c>
      <c r="B587" s="14" t="s">
        <v>921</v>
      </c>
      <c r="C587" s="12" t="s">
        <v>26</v>
      </c>
      <c r="D587" s="13"/>
      <c r="E587" s="73"/>
      <c r="F587" s="70"/>
      <c r="G587" s="71"/>
      <c r="H587" s="79"/>
    </row>
    <row r="588" spans="1:8" outlineLevel="1" x14ac:dyDescent="0.2">
      <c r="A588" s="37" t="s">
        <v>922</v>
      </c>
      <c r="B588" s="15" t="s">
        <v>923</v>
      </c>
      <c r="C588" s="16" t="s">
        <v>29</v>
      </c>
      <c r="D588" s="13">
        <v>1980</v>
      </c>
      <c r="E588" s="73"/>
      <c r="F588" s="73"/>
      <c r="G588" s="70"/>
      <c r="H588" s="79"/>
    </row>
    <row r="589" spans="1:8" outlineLevel="1" x14ac:dyDescent="0.2">
      <c r="A589" s="37" t="s">
        <v>924</v>
      </c>
      <c r="B589" s="15" t="s">
        <v>925</v>
      </c>
      <c r="C589" s="16" t="s">
        <v>29</v>
      </c>
      <c r="D589" s="13">
        <v>210</v>
      </c>
      <c r="E589" s="73"/>
      <c r="F589" s="73"/>
      <c r="G589" s="70"/>
      <c r="H589" s="79"/>
    </row>
    <row r="590" spans="1:8" outlineLevel="1" x14ac:dyDescent="0.2">
      <c r="A590" s="37" t="s">
        <v>926</v>
      </c>
      <c r="B590" s="15" t="s">
        <v>927</v>
      </c>
      <c r="C590" s="16" t="s">
        <v>31</v>
      </c>
      <c r="D590" s="13">
        <v>120</v>
      </c>
      <c r="E590" s="73"/>
      <c r="F590" s="73"/>
      <c r="G590" s="70"/>
      <c r="H590" s="79"/>
    </row>
    <row r="591" spans="1:8" ht="25.5" outlineLevel="1" x14ac:dyDescent="0.2">
      <c r="A591" s="37" t="s">
        <v>928</v>
      </c>
      <c r="B591" s="15" t="s">
        <v>929</v>
      </c>
      <c r="C591" s="16" t="s">
        <v>101</v>
      </c>
      <c r="D591" s="13">
        <v>26</v>
      </c>
      <c r="E591" s="73"/>
      <c r="F591" s="73"/>
      <c r="G591" s="70"/>
      <c r="H591" s="79"/>
    </row>
    <row r="592" spans="1:8" x14ac:dyDescent="0.2">
      <c r="A592" s="36">
        <v>11.2</v>
      </c>
      <c r="B592" s="14" t="s">
        <v>930</v>
      </c>
      <c r="C592" s="12"/>
      <c r="D592" s="13"/>
      <c r="E592" s="73"/>
      <c r="F592" s="70"/>
      <c r="G592" s="71"/>
      <c r="H592" s="79"/>
    </row>
    <row r="593" spans="1:8" ht="25.5" outlineLevel="1" x14ac:dyDescent="0.2">
      <c r="A593" s="37" t="s">
        <v>931</v>
      </c>
      <c r="B593" s="15" t="s">
        <v>932</v>
      </c>
      <c r="C593" s="16" t="s">
        <v>29</v>
      </c>
      <c r="D593" s="13">
        <v>557</v>
      </c>
      <c r="E593" s="73"/>
      <c r="F593" s="73"/>
      <c r="G593" s="70"/>
      <c r="H593" s="79"/>
    </row>
    <row r="594" spans="1:8" ht="25.5" outlineLevel="1" x14ac:dyDescent="0.2">
      <c r="A594" s="37" t="s">
        <v>933</v>
      </c>
      <c r="B594" s="15" t="s">
        <v>934</v>
      </c>
      <c r="C594" s="16" t="s">
        <v>29</v>
      </c>
      <c r="D594" s="13">
        <v>210</v>
      </c>
      <c r="E594" s="73"/>
      <c r="F594" s="73"/>
      <c r="G594" s="70"/>
      <c r="H594" s="79"/>
    </row>
    <row r="595" spans="1:8" ht="25.5" outlineLevel="1" x14ac:dyDescent="0.2">
      <c r="A595" s="37" t="s">
        <v>935</v>
      </c>
      <c r="B595" s="15" t="s">
        <v>936</v>
      </c>
      <c r="C595" s="16" t="s">
        <v>29</v>
      </c>
      <c r="D595" s="13">
        <v>110</v>
      </c>
      <c r="E595" s="73"/>
      <c r="F595" s="73"/>
      <c r="G595" s="70"/>
      <c r="H595" s="79"/>
    </row>
    <row r="596" spans="1:8" ht="25.5" outlineLevel="1" x14ac:dyDescent="0.2">
      <c r="A596" s="37" t="s">
        <v>937</v>
      </c>
      <c r="B596" s="15" t="s">
        <v>938</v>
      </c>
      <c r="C596" s="16" t="s">
        <v>29</v>
      </c>
      <c r="D596" s="13">
        <v>560</v>
      </c>
      <c r="E596" s="73"/>
      <c r="F596" s="73"/>
      <c r="G596" s="70"/>
      <c r="H596" s="79"/>
    </row>
    <row r="597" spans="1:8" ht="25.5" outlineLevel="1" x14ac:dyDescent="0.2">
      <c r="A597" s="37" t="s">
        <v>939</v>
      </c>
      <c r="B597" s="15" t="s">
        <v>940</v>
      </c>
      <c r="C597" s="16" t="s">
        <v>29</v>
      </c>
      <c r="D597" s="13">
        <v>125</v>
      </c>
      <c r="E597" s="73"/>
      <c r="F597" s="73"/>
      <c r="G597" s="70"/>
      <c r="H597" s="79"/>
    </row>
    <row r="598" spans="1:8" outlineLevel="1" x14ac:dyDescent="0.2">
      <c r="A598" s="37" t="s">
        <v>941</v>
      </c>
      <c r="B598" s="15" t="s">
        <v>942</v>
      </c>
      <c r="C598" s="16" t="s">
        <v>29</v>
      </c>
      <c r="D598" s="13">
        <v>85</v>
      </c>
      <c r="E598" s="73"/>
      <c r="F598" s="73"/>
      <c r="G598" s="70"/>
      <c r="H598" s="79"/>
    </row>
    <row r="599" spans="1:8" outlineLevel="1" x14ac:dyDescent="0.2">
      <c r="A599" s="37" t="s">
        <v>943</v>
      </c>
      <c r="B599" s="15" t="s">
        <v>944</v>
      </c>
      <c r="C599" s="16" t="s">
        <v>29</v>
      </c>
      <c r="D599" s="13">
        <v>78</v>
      </c>
      <c r="E599" s="73"/>
      <c r="F599" s="73"/>
      <c r="G599" s="70"/>
      <c r="H599" s="79"/>
    </row>
    <row r="600" spans="1:8" outlineLevel="1" x14ac:dyDescent="0.2">
      <c r="A600" s="37" t="s">
        <v>945</v>
      </c>
      <c r="B600" s="15" t="s">
        <v>946</v>
      </c>
      <c r="C600" s="16" t="s">
        <v>29</v>
      </c>
      <c r="D600" s="13">
        <v>105</v>
      </c>
      <c r="E600" s="73"/>
      <c r="F600" s="73"/>
      <c r="G600" s="70"/>
      <c r="H600" s="79"/>
    </row>
    <row r="601" spans="1:8" ht="38.25" outlineLevel="1" x14ac:dyDescent="0.2">
      <c r="A601" s="37" t="s">
        <v>947</v>
      </c>
      <c r="B601" s="15" t="s">
        <v>948</v>
      </c>
      <c r="C601" s="16" t="s">
        <v>29</v>
      </c>
      <c r="D601" s="13">
        <v>34</v>
      </c>
      <c r="E601" s="73"/>
      <c r="F601" s="73"/>
      <c r="G601" s="70"/>
      <c r="H601" s="79"/>
    </row>
    <row r="602" spans="1:8" ht="25.5" outlineLevel="1" x14ac:dyDescent="0.2">
      <c r="A602" s="37" t="s">
        <v>949</v>
      </c>
      <c r="B602" s="15" t="s">
        <v>950</v>
      </c>
      <c r="C602" s="16" t="s">
        <v>29</v>
      </c>
      <c r="D602" s="13">
        <v>205</v>
      </c>
      <c r="E602" s="73"/>
      <c r="F602" s="73"/>
      <c r="G602" s="70"/>
      <c r="H602" s="79"/>
    </row>
    <row r="603" spans="1:8" ht="25.5" outlineLevel="1" x14ac:dyDescent="0.2">
      <c r="A603" s="37" t="s">
        <v>951</v>
      </c>
      <c r="B603" s="15" t="s">
        <v>952</v>
      </c>
      <c r="C603" s="16" t="s">
        <v>31</v>
      </c>
      <c r="D603" s="13">
        <v>205</v>
      </c>
      <c r="E603" s="73"/>
      <c r="F603" s="73"/>
      <c r="G603" s="70"/>
      <c r="H603" s="79"/>
    </row>
    <row r="604" spans="1:8" ht="25.5" outlineLevel="1" x14ac:dyDescent="0.2">
      <c r="A604" s="37" t="s">
        <v>953</v>
      </c>
      <c r="B604" s="15" t="s">
        <v>954</v>
      </c>
      <c r="C604" s="16" t="s">
        <v>31</v>
      </c>
      <c r="D604" s="13">
        <v>374</v>
      </c>
      <c r="E604" s="73"/>
      <c r="F604" s="73"/>
      <c r="G604" s="70"/>
      <c r="H604" s="79"/>
    </row>
    <row r="605" spans="1:8" outlineLevel="1" x14ac:dyDescent="0.2">
      <c r="A605" s="37" t="s">
        <v>955</v>
      </c>
      <c r="B605" s="15" t="s">
        <v>956</v>
      </c>
      <c r="C605" s="16" t="s">
        <v>31</v>
      </c>
      <c r="D605" s="13">
        <v>75</v>
      </c>
      <c r="E605" s="73"/>
      <c r="F605" s="73"/>
      <c r="G605" s="70"/>
      <c r="H605" s="79"/>
    </row>
    <row r="606" spans="1:8" outlineLevel="1" x14ac:dyDescent="0.2">
      <c r="A606" s="37" t="s">
        <v>957</v>
      </c>
      <c r="B606" s="15" t="s">
        <v>958</v>
      </c>
      <c r="C606" s="16" t="s">
        <v>31</v>
      </c>
      <c r="D606" s="13">
        <v>85</v>
      </c>
      <c r="E606" s="73"/>
      <c r="F606" s="73"/>
      <c r="G606" s="70"/>
      <c r="H606" s="79"/>
    </row>
    <row r="607" spans="1:8" ht="25.5" outlineLevel="1" x14ac:dyDescent="0.2">
      <c r="A607" s="37" t="s">
        <v>959</v>
      </c>
      <c r="B607" s="15" t="s">
        <v>960</v>
      </c>
      <c r="C607" s="16" t="s">
        <v>31</v>
      </c>
      <c r="D607" s="13">
        <v>112</v>
      </c>
      <c r="E607" s="73"/>
      <c r="F607" s="73"/>
      <c r="G607" s="70"/>
      <c r="H607" s="79"/>
    </row>
    <row r="608" spans="1:8" ht="25.5" outlineLevel="1" x14ac:dyDescent="0.2">
      <c r="A608" s="37" t="s">
        <v>961</v>
      </c>
      <c r="B608" s="15" t="s">
        <v>962</v>
      </c>
      <c r="C608" s="16" t="s">
        <v>31</v>
      </c>
      <c r="D608" s="13">
        <v>88.5</v>
      </c>
      <c r="E608" s="73"/>
      <c r="F608" s="73"/>
      <c r="G608" s="70"/>
      <c r="H608" s="79"/>
    </row>
    <row r="609" spans="1:8" outlineLevel="1" x14ac:dyDescent="0.2">
      <c r="A609" s="37" t="s">
        <v>963</v>
      </c>
      <c r="B609" s="15" t="s">
        <v>964</v>
      </c>
      <c r="C609" s="16" t="s">
        <v>31</v>
      </c>
      <c r="D609" s="13">
        <v>100</v>
      </c>
      <c r="E609" s="73"/>
      <c r="F609" s="73"/>
      <c r="G609" s="70"/>
      <c r="H609" s="79"/>
    </row>
    <row r="610" spans="1:8" outlineLevel="1" x14ac:dyDescent="0.2">
      <c r="A610" s="37" t="s">
        <v>965</v>
      </c>
      <c r="B610" s="15" t="s">
        <v>966</v>
      </c>
      <c r="C610" s="16" t="s">
        <v>31</v>
      </c>
      <c r="D610" s="13">
        <v>52</v>
      </c>
      <c r="E610" s="73"/>
      <c r="F610" s="73"/>
      <c r="G610" s="70"/>
      <c r="H610" s="79"/>
    </row>
    <row r="611" spans="1:8" outlineLevel="1" x14ac:dyDescent="0.2">
      <c r="A611" s="37" t="s">
        <v>967</v>
      </c>
      <c r="B611" s="15" t="s">
        <v>968</v>
      </c>
      <c r="C611" s="16" t="s">
        <v>31</v>
      </c>
      <c r="D611" s="13">
        <v>102</v>
      </c>
      <c r="E611" s="73"/>
      <c r="F611" s="73"/>
      <c r="G611" s="70"/>
      <c r="H611" s="79"/>
    </row>
    <row r="612" spans="1:8" outlineLevel="1" x14ac:dyDescent="0.2">
      <c r="A612" s="37" t="s">
        <v>969</v>
      </c>
      <c r="B612" s="15" t="s">
        <v>970</v>
      </c>
      <c r="C612" s="16" t="s">
        <v>31</v>
      </c>
      <c r="D612" s="13">
        <v>44</v>
      </c>
      <c r="E612" s="73"/>
      <c r="F612" s="73"/>
      <c r="G612" s="70"/>
      <c r="H612" s="79"/>
    </row>
    <row r="613" spans="1:8" ht="25.5" outlineLevel="1" x14ac:dyDescent="0.2">
      <c r="A613" s="37" t="s">
        <v>971</v>
      </c>
      <c r="B613" s="15" t="s">
        <v>972</v>
      </c>
      <c r="C613" s="16" t="s">
        <v>31</v>
      </c>
      <c r="D613" s="13">
        <v>765</v>
      </c>
      <c r="E613" s="73"/>
      <c r="F613" s="73"/>
      <c r="G613" s="70"/>
      <c r="H613" s="79"/>
    </row>
    <row r="614" spans="1:8" outlineLevel="1" x14ac:dyDescent="0.2">
      <c r="A614" s="37" t="s">
        <v>973</v>
      </c>
      <c r="B614" s="15" t="s">
        <v>974</v>
      </c>
      <c r="C614" s="16" t="s">
        <v>29</v>
      </c>
      <c r="D614" s="13">
        <v>215</v>
      </c>
      <c r="E614" s="73"/>
      <c r="F614" s="73"/>
      <c r="G614" s="70"/>
      <c r="H614" s="79"/>
    </row>
    <row r="615" spans="1:8" x14ac:dyDescent="0.2">
      <c r="A615" s="36">
        <v>12</v>
      </c>
      <c r="B615" s="11" t="s">
        <v>975</v>
      </c>
      <c r="C615" s="12" t="s">
        <v>26</v>
      </c>
      <c r="D615" s="13"/>
      <c r="E615" s="73"/>
      <c r="F615" s="70"/>
      <c r="G615" s="70"/>
      <c r="H615" s="72"/>
    </row>
    <row r="616" spans="1:8" x14ac:dyDescent="0.2">
      <c r="A616" s="36">
        <v>12.1</v>
      </c>
      <c r="B616" s="14" t="s">
        <v>976</v>
      </c>
      <c r="C616" s="12" t="s">
        <v>26</v>
      </c>
      <c r="D616" s="13"/>
      <c r="E616" s="73"/>
      <c r="F616" s="70"/>
      <c r="G616" s="71"/>
      <c r="H616" s="79"/>
    </row>
    <row r="617" spans="1:8" ht="25.5" outlineLevel="1" x14ac:dyDescent="0.2">
      <c r="A617" s="37" t="s">
        <v>977</v>
      </c>
      <c r="B617" s="15" t="s">
        <v>978</v>
      </c>
      <c r="C617" s="16" t="s">
        <v>29</v>
      </c>
      <c r="D617" s="13">
        <v>15.79</v>
      </c>
      <c r="E617" s="73"/>
      <c r="F617" s="73"/>
      <c r="G617" s="70"/>
      <c r="H617" s="79"/>
    </row>
    <row r="618" spans="1:8" ht="25.5" outlineLevel="1" x14ac:dyDescent="0.2">
      <c r="A618" s="37" t="s">
        <v>979</v>
      </c>
      <c r="B618" s="15" t="s">
        <v>980</v>
      </c>
      <c r="C618" s="16" t="s">
        <v>29</v>
      </c>
      <c r="D618" s="13">
        <v>245.74519999999998</v>
      </c>
      <c r="E618" s="73"/>
      <c r="F618" s="73"/>
      <c r="G618" s="70"/>
      <c r="H618" s="79"/>
    </row>
    <row r="619" spans="1:8" ht="25.5" outlineLevel="1" x14ac:dyDescent="0.2">
      <c r="A619" s="37" t="s">
        <v>981</v>
      </c>
      <c r="B619" s="15" t="s">
        <v>982</v>
      </c>
      <c r="C619" s="16" t="s">
        <v>29</v>
      </c>
      <c r="D619" s="13">
        <v>729.09583999999995</v>
      </c>
      <c r="E619" s="73"/>
      <c r="F619" s="73"/>
      <c r="G619" s="70"/>
      <c r="H619" s="79"/>
    </row>
    <row r="620" spans="1:8" ht="25.5" outlineLevel="1" x14ac:dyDescent="0.2">
      <c r="A620" s="37" t="s">
        <v>983</v>
      </c>
      <c r="B620" s="15" t="s">
        <v>984</v>
      </c>
      <c r="C620" s="16" t="s">
        <v>29</v>
      </c>
      <c r="D620" s="13">
        <v>729.09583999999995</v>
      </c>
      <c r="E620" s="73"/>
      <c r="F620" s="73"/>
      <c r="G620" s="70"/>
      <c r="H620" s="79"/>
    </row>
    <row r="621" spans="1:8" ht="25.5" outlineLevel="1" x14ac:dyDescent="0.2">
      <c r="A621" s="37" t="s">
        <v>985</v>
      </c>
      <c r="B621" s="15" t="s">
        <v>986</v>
      </c>
      <c r="C621" s="16" t="s">
        <v>31</v>
      </c>
      <c r="D621" s="13">
        <v>998.8137999999999</v>
      </c>
      <c r="E621" s="73"/>
      <c r="F621" s="73"/>
      <c r="G621" s="70"/>
      <c r="H621" s="79"/>
    </row>
    <row r="622" spans="1:8" ht="25.5" outlineLevel="1" x14ac:dyDescent="0.2">
      <c r="A622" s="37" t="s">
        <v>987</v>
      </c>
      <c r="B622" s="15" t="s">
        <v>988</v>
      </c>
      <c r="C622" s="16" t="s">
        <v>31</v>
      </c>
      <c r="D622" s="13">
        <v>177.2492</v>
      </c>
      <c r="E622" s="73"/>
      <c r="F622" s="73"/>
      <c r="G622" s="70"/>
      <c r="H622" s="79"/>
    </row>
    <row r="623" spans="1:8" x14ac:dyDescent="0.2">
      <c r="A623" s="36">
        <v>13</v>
      </c>
      <c r="B623" s="11" t="s">
        <v>989</v>
      </c>
      <c r="C623" s="12" t="s">
        <v>26</v>
      </c>
      <c r="D623" s="13"/>
      <c r="E623" s="73"/>
      <c r="F623" s="70"/>
      <c r="G623" s="70"/>
      <c r="H623" s="72"/>
    </row>
    <row r="624" spans="1:8" x14ac:dyDescent="0.2">
      <c r="A624" s="36">
        <v>13.1</v>
      </c>
      <c r="B624" s="14" t="s">
        <v>990</v>
      </c>
      <c r="C624" s="12" t="s">
        <v>26</v>
      </c>
      <c r="D624" s="13"/>
      <c r="E624" s="73"/>
      <c r="F624" s="70"/>
      <c r="G624" s="71"/>
      <c r="H624" s="79"/>
    </row>
    <row r="625" spans="1:8" ht="25.5" outlineLevel="1" x14ac:dyDescent="0.2">
      <c r="A625" s="37" t="s">
        <v>991</v>
      </c>
      <c r="B625" s="15" t="s">
        <v>992</v>
      </c>
      <c r="C625" s="28" t="s">
        <v>29</v>
      </c>
      <c r="D625" s="13">
        <v>325</v>
      </c>
      <c r="E625" s="73"/>
      <c r="F625" s="73"/>
      <c r="G625" s="70"/>
      <c r="H625" s="79"/>
    </row>
    <row r="626" spans="1:8" ht="25.5" outlineLevel="1" x14ac:dyDescent="0.2">
      <c r="A626" s="37" t="s">
        <v>993</v>
      </c>
      <c r="B626" s="15" t="s">
        <v>994</v>
      </c>
      <c r="C626" s="28" t="s">
        <v>29</v>
      </c>
      <c r="D626" s="13">
        <v>130</v>
      </c>
      <c r="E626" s="73"/>
      <c r="F626" s="73"/>
      <c r="G626" s="70"/>
      <c r="H626" s="79"/>
    </row>
    <row r="627" spans="1:8" ht="25.5" outlineLevel="1" x14ac:dyDescent="0.2">
      <c r="A627" s="37" t="s">
        <v>995</v>
      </c>
      <c r="B627" s="15" t="s">
        <v>996</v>
      </c>
      <c r="C627" s="28" t="s">
        <v>29</v>
      </c>
      <c r="D627" s="13">
        <v>85</v>
      </c>
      <c r="E627" s="73"/>
      <c r="F627" s="73"/>
      <c r="G627" s="70"/>
      <c r="H627" s="79"/>
    </row>
    <row r="628" spans="1:8" outlineLevel="1" x14ac:dyDescent="0.2">
      <c r="A628" s="37" t="s">
        <v>997</v>
      </c>
      <c r="B628" s="15" t="s">
        <v>998</v>
      </c>
      <c r="C628" s="28" t="s">
        <v>29</v>
      </c>
      <c r="D628" s="13">
        <v>85</v>
      </c>
      <c r="E628" s="73"/>
      <c r="F628" s="73"/>
      <c r="G628" s="70"/>
      <c r="H628" s="79"/>
    </row>
    <row r="629" spans="1:8" ht="25.5" outlineLevel="1" x14ac:dyDescent="0.2">
      <c r="A629" s="37" t="s">
        <v>999</v>
      </c>
      <c r="B629" s="15" t="s">
        <v>1000</v>
      </c>
      <c r="C629" s="28" t="s">
        <v>29</v>
      </c>
      <c r="D629" s="13">
        <v>40</v>
      </c>
      <c r="E629" s="73"/>
      <c r="F629" s="73"/>
      <c r="G629" s="70"/>
      <c r="H629" s="79"/>
    </row>
    <row r="630" spans="1:8" ht="25.5" outlineLevel="1" x14ac:dyDescent="0.2">
      <c r="A630" s="37" t="s">
        <v>1001</v>
      </c>
      <c r="B630" s="15" t="s">
        <v>1002</v>
      </c>
      <c r="C630" s="28" t="s">
        <v>29</v>
      </c>
      <c r="D630" s="13">
        <v>32</v>
      </c>
      <c r="E630" s="73"/>
      <c r="F630" s="73"/>
      <c r="G630" s="70"/>
      <c r="H630" s="79"/>
    </row>
    <row r="631" spans="1:8" outlineLevel="1" x14ac:dyDescent="0.2">
      <c r="A631" s="37" t="s">
        <v>1003</v>
      </c>
      <c r="B631" s="15" t="s">
        <v>1004</v>
      </c>
      <c r="C631" s="28" t="s">
        <v>29</v>
      </c>
      <c r="D631" s="13">
        <v>17</v>
      </c>
      <c r="E631" s="73"/>
      <c r="F631" s="73"/>
      <c r="G631" s="70"/>
      <c r="H631" s="79"/>
    </row>
    <row r="632" spans="1:8" outlineLevel="1" x14ac:dyDescent="0.2">
      <c r="A632" s="37" t="s">
        <v>1005</v>
      </c>
      <c r="B632" s="15" t="s">
        <v>1006</v>
      </c>
      <c r="C632" s="28" t="s">
        <v>29</v>
      </c>
      <c r="D632" s="13">
        <v>2</v>
      </c>
      <c r="E632" s="73"/>
      <c r="F632" s="73"/>
      <c r="G632" s="70"/>
      <c r="H632" s="79"/>
    </row>
    <row r="633" spans="1:8" outlineLevel="1" x14ac:dyDescent="0.2">
      <c r="A633" s="37" t="s">
        <v>1007</v>
      </c>
      <c r="B633" s="15" t="s">
        <v>1008</v>
      </c>
      <c r="C633" s="28" t="s">
        <v>29</v>
      </c>
      <c r="D633" s="13">
        <v>6</v>
      </c>
      <c r="E633" s="73"/>
      <c r="F633" s="73"/>
      <c r="G633" s="70"/>
      <c r="H633" s="79"/>
    </row>
    <row r="634" spans="1:8" ht="25.5" outlineLevel="1" x14ac:dyDescent="0.2">
      <c r="A634" s="37" t="s">
        <v>1009</v>
      </c>
      <c r="B634" s="15" t="s">
        <v>1010</v>
      </c>
      <c r="C634" s="16" t="s">
        <v>101</v>
      </c>
      <c r="D634" s="13">
        <v>6</v>
      </c>
      <c r="E634" s="73"/>
      <c r="F634" s="73"/>
      <c r="G634" s="70"/>
      <c r="H634" s="79"/>
    </row>
    <row r="635" spans="1:8" ht="25.5" outlineLevel="1" x14ac:dyDescent="0.2">
      <c r="A635" s="37" t="s">
        <v>1011</v>
      </c>
      <c r="B635" s="15" t="s">
        <v>1012</v>
      </c>
      <c r="C635" s="16" t="s">
        <v>101</v>
      </c>
      <c r="D635" s="13">
        <v>2</v>
      </c>
      <c r="E635" s="73"/>
      <c r="F635" s="73"/>
      <c r="G635" s="70"/>
      <c r="H635" s="79"/>
    </row>
    <row r="636" spans="1:8" ht="25.5" outlineLevel="1" x14ac:dyDescent="0.2">
      <c r="A636" s="37" t="s">
        <v>1013</v>
      </c>
      <c r="B636" s="15" t="s">
        <v>1014</v>
      </c>
      <c r="C636" s="16" t="s">
        <v>101</v>
      </c>
      <c r="D636" s="13">
        <v>2</v>
      </c>
      <c r="E636" s="73"/>
      <c r="F636" s="73"/>
      <c r="G636" s="70"/>
      <c r="H636" s="79"/>
    </row>
    <row r="637" spans="1:8" ht="25.5" outlineLevel="1" x14ac:dyDescent="0.2">
      <c r="A637" s="37" t="s">
        <v>1015</v>
      </c>
      <c r="B637" s="15" t="s">
        <v>1016</v>
      </c>
      <c r="C637" s="16" t="s">
        <v>101</v>
      </c>
      <c r="D637" s="13">
        <v>2</v>
      </c>
      <c r="E637" s="73"/>
      <c r="F637" s="73"/>
      <c r="G637" s="70"/>
      <c r="H637" s="79"/>
    </row>
    <row r="638" spans="1:8" ht="25.5" outlineLevel="1" x14ac:dyDescent="0.2">
      <c r="A638" s="37" t="s">
        <v>1017</v>
      </c>
      <c r="B638" s="15" t="s">
        <v>1018</v>
      </c>
      <c r="C638" s="16" t="s">
        <v>101</v>
      </c>
      <c r="D638" s="13">
        <v>3</v>
      </c>
      <c r="E638" s="73"/>
      <c r="F638" s="73"/>
      <c r="G638" s="70"/>
      <c r="H638" s="79"/>
    </row>
    <row r="639" spans="1:8" ht="38.25" outlineLevel="1" x14ac:dyDescent="0.2">
      <c r="A639" s="37" t="s">
        <v>1019</v>
      </c>
      <c r="B639" s="15" t="s">
        <v>1020</v>
      </c>
      <c r="C639" s="16" t="s">
        <v>101</v>
      </c>
      <c r="D639" s="13">
        <v>2</v>
      </c>
      <c r="E639" s="73"/>
      <c r="F639" s="73"/>
      <c r="G639" s="70"/>
      <c r="H639" s="79"/>
    </row>
    <row r="640" spans="1:8" ht="25.5" outlineLevel="1" x14ac:dyDescent="0.2">
      <c r="A640" s="37" t="s">
        <v>1021</v>
      </c>
      <c r="B640" s="15" t="s">
        <v>1022</v>
      </c>
      <c r="C640" s="16" t="s">
        <v>101</v>
      </c>
      <c r="D640" s="13">
        <v>2</v>
      </c>
      <c r="E640" s="73"/>
      <c r="F640" s="73"/>
      <c r="G640" s="70"/>
      <c r="H640" s="79"/>
    </row>
    <row r="641" spans="1:8" ht="25.5" outlineLevel="1" x14ac:dyDescent="0.2">
      <c r="A641" s="37" t="s">
        <v>1023</v>
      </c>
      <c r="B641" s="15" t="s">
        <v>1024</v>
      </c>
      <c r="C641" s="16" t="s">
        <v>101</v>
      </c>
      <c r="D641" s="13">
        <v>2</v>
      </c>
      <c r="E641" s="73"/>
      <c r="F641" s="73"/>
      <c r="G641" s="70"/>
      <c r="H641" s="79"/>
    </row>
    <row r="642" spans="1:8" ht="25.5" outlineLevel="1" x14ac:dyDescent="0.2">
      <c r="A642" s="37" t="s">
        <v>1025</v>
      </c>
      <c r="B642" s="15" t="s">
        <v>1026</v>
      </c>
      <c r="C642" s="16" t="s">
        <v>101</v>
      </c>
      <c r="D642" s="13">
        <v>2</v>
      </c>
      <c r="E642" s="73"/>
      <c r="F642" s="73"/>
      <c r="G642" s="70"/>
      <c r="H642" s="79"/>
    </row>
    <row r="643" spans="1:8" ht="25.5" outlineLevel="1" x14ac:dyDescent="0.2">
      <c r="A643" s="37" t="s">
        <v>1027</v>
      </c>
      <c r="B643" s="15" t="s">
        <v>1028</v>
      </c>
      <c r="C643" s="16" t="s">
        <v>101</v>
      </c>
      <c r="D643" s="13">
        <v>1</v>
      </c>
      <c r="E643" s="73"/>
      <c r="F643" s="73"/>
      <c r="G643" s="70"/>
      <c r="H643" s="79"/>
    </row>
    <row r="644" spans="1:8" ht="25.5" outlineLevel="1" x14ac:dyDescent="0.2">
      <c r="A644" s="37" t="s">
        <v>1029</v>
      </c>
      <c r="B644" s="15" t="s">
        <v>1030</v>
      </c>
      <c r="C644" s="16" t="s">
        <v>101</v>
      </c>
      <c r="D644" s="13">
        <v>1</v>
      </c>
      <c r="E644" s="73"/>
      <c r="F644" s="73"/>
      <c r="G644" s="70"/>
      <c r="H644" s="79"/>
    </row>
    <row r="645" spans="1:8" outlineLevel="1" x14ac:dyDescent="0.2">
      <c r="A645" s="37" t="s">
        <v>1031</v>
      </c>
      <c r="B645" s="15" t="s">
        <v>1032</v>
      </c>
      <c r="C645" s="16" t="s">
        <v>101</v>
      </c>
      <c r="D645" s="13">
        <v>4</v>
      </c>
      <c r="E645" s="73"/>
      <c r="F645" s="73"/>
      <c r="G645" s="70"/>
      <c r="H645" s="79"/>
    </row>
    <row r="646" spans="1:8" outlineLevel="1" x14ac:dyDescent="0.2">
      <c r="A646" s="37" t="s">
        <v>1033</v>
      </c>
      <c r="B646" s="15" t="s">
        <v>1034</v>
      </c>
      <c r="C646" s="16" t="s">
        <v>101</v>
      </c>
      <c r="D646" s="13">
        <v>4</v>
      </c>
      <c r="E646" s="73"/>
      <c r="F646" s="73"/>
      <c r="G646" s="70"/>
      <c r="H646" s="79"/>
    </row>
    <row r="647" spans="1:8" ht="25.5" outlineLevel="1" x14ac:dyDescent="0.2">
      <c r="A647" s="37" t="s">
        <v>1035</v>
      </c>
      <c r="B647" s="18" t="s">
        <v>1036</v>
      </c>
      <c r="C647" s="16" t="s">
        <v>29</v>
      </c>
      <c r="D647" s="13">
        <v>3</v>
      </c>
      <c r="E647" s="73"/>
      <c r="F647" s="73"/>
      <c r="G647" s="70"/>
      <c r="H647" s="79"/>
    </row>
    <row r="648" spans="1:8" ht="25.5" outlineLevel="1" x14ac:dyDescent="0.2">
      <c r="A648" s="37" t="s">
        <v>1037</v>
      </c>
      <c r="B648" s="18" t="s">
        <v>1038</v>
      </c>
      <c r="C648" s="16" t="s">
        <v>31</v>
      </c>
      <c r="D648" s="13">
        <v>3</v>
      </c>
      <c r="E648" s="73"/>
      <c r="F648" s="73"/>
      <c r="G648" s="70"/>
      <c r="H648" s="79"/>
    </row>
    <row r="649" spans="1:8" outlineLevel="1" x14ac:dyDescent="0.2">
      <c r="A649" s="37" t="s">
        <v>1039</v>
      </c>
      <c r="B649" s="15" t="s">
        <v>1040</v>
      </c>
      <c r="C649" s="28" t="s">
        <v>31</v>
      </c>
      <c r="D649" s="13">
        <v>60</v>
      </c>
      <c r="E649" s="73"/>
      <c r="F649" s="73"/>
      <c r="G649" s="70"/>
      <c r="H649" s="79"/>
    </row>
    <row r="650" spans="1:8" outlineLevel="1" x14ac:dyDescent="0.2">
      <c r="A650" s="37" t="s">
        <v>1041</v>
      </c>
      <c r="B650" s="15" t="s">
        <v>1042</v>
      </c>
      <c r="C650" s="16" t="s">
        <v>31</v>
      </c>
      <c r="D650" s="13">
        <v>10</v>
      </c>
      <c r="E650" s="73"/>
      <c r="F650" s="73"/>
      <c r="G650" s="70"/>
      <c r="H650" s="79"/>
    </row>
    <row r="651" spans="1:8" outlineLevel="1" x14ac:dyDescent="0.2">
      <c r="A651" s="37" t="s">
        <v>1043</v>
      </c>
      <c r="B651" s="15" t="s">
        <v>1044</v>
      </c>
      <c r="C651" s="28" t="s">
        <v>101</v>
      </c>
      <c r="D651" s="13">
        <v>5</v>
      </c>
      <c r="E651" s="73"/>
      <c r="F651" s="73"/>
      <c r="G651" s="70"/>
      <c r="H651" s="79"/>
    </row>
    <row r="652" spans="1:8" ht="25.5" x14ac:dyDescent="0.2">
      <c r="A652" s="36">
        <v>13.2</v>
      </c>
      <c r="B652" s="14" t="s">
        <v>1045</v>
      </c>
      <c r="C652" s="12" t="s">
        <v>26</v>
      </c>
      <c r="D652" s="13"/>
      <c r="E652" s="73"/>
      <c r="F652" s="70"/>
      <c r="G652" s="71"/>
      <c r="H652" s="79"/>
    </row>
    <row r="653" spans="1:8" ht="25.5" outlineLevel="1" x14ac:dyDescent="0.2">
      <c r="A653" s="37" t="s">
        <v>1046</v>
      </c>
      <c r="B653" s="15" t="s">
        <v>1047</v>
      </c>
      <c r="C653" s="16" t="s">
        <v>29</v>
      </c>
      <c r="D653" s="13">
        <v>15.9</v>
      </c>
      <c r="E653" s="73"/>
      <c r="F653" s="73"/>
      <c r="G653" s="70"/>
      <c r="H653" s="79"/>
    </row>
    <row r="654" spans="1:8" outlineLevel="1" x14ac:dyDescent="0.2">
      <c r="A654" s="37" t="s">
        <v>1048</v>
      </c>
      <c r="B654" s="15" t="s">
        <v>1049</v>
      </c>
      <c r="C654" s="16" t="s">
        <v>31</v>
      </c>
      <c r="D654" s="13">
        <v>121.14099999999999</v>
      </c>
      <c r="E654" s="73"/>
      <c r="F654" s="73"/>
      <c r="G654" s="70"/>
      <c r="H654" s="79"/>
    </row>
    <row r="655" spans="1:8" outlineLevel="1" x14ac:dyDescent="0.2">
      <c r="A655" s="37" t="s">
        <v>1050</v>
      </c>
      <c r="B655" s="15" t="s">
        <v>1051</v>
      </c>
      <c r="C655" s="16" t="s">
        <v>31</v>
      </c>
      <c r="D655" s="13">
        <v>113.25999999999999</v>
      </c>
      <c r="E655" s="73"/>
      <c r="F655" s="73"/>
      <c r="G655" s="70"/>
      <c r="H655" s="79"/>
    </row>
    <row r="656" spans="1:8" ht="25.5" outlineLevel="1" x14ac:dyDescent="0.2">
      <c r="A656" s="37" t="s">
        <v>1052</v>
      </c>
      <c r="B656" s="15" t="s">
        <v>1053</v>
      </c>
      <c r="C656" s="16" t="s">
        <v>101</v>
      </c>
      <c r="D656" s="13">
        <v>0</v>
      </c>
      <c r="E656" s="73"/>
      <c r="F656" s="73"/>
      <c r="G656" s="70"/>
      <c r="H656" s="79"/>
    </row>
    <row r="657" spans="1:8" outlineLevel="1" x14ac:dyDescent="0.2">
      <c r="A657" s="37" t="s">
        <v>1054</v>
      </c>
      <c r="B657" s="15" t="s">
        <v>1040</v>
      </c>
      <c r="C657" s="16" t="s">
        <v>31</v>
      </c>
      <c r="D657" s="13">
        <v>9</v>
      </c>
      <c r="E657" s="73"/>
      <c r="F657" s="73"/>
      <c r="G657" s="70"/>
      <c r="H657" s="79"/>
    </row>
    <row r="658" spans="1:8" ht="25.5" outlineLevel="1" x14ac:dyDescent="0.2">
      <c r="A658" s="37" t="s">
        <v>1055</v>
      </c>
      <c r="B658" s="15" t="s">
        <v>1056</v>
      </c>
      <c r="C658" s="16" t="s">
        <v>31</v>
      </c>
      <c r="D658" s="13">
        <v>99</v>
      </c>
      <c r="E658" s="73"/>
      <c r="F658" s="73"/>
      <c r="G658" s="70"/>
      <c r="H658" s="79"/>
    </row>
    <row r="659" spans="1:8" outlineLevel="1" x14ac:dyDescent="0.2">
      <c r="A659" s="37" t="s">
        <v>1057</v>
      </c>
      <c r="B659" s="18" t="s">
        <v>1058</v>
      </c>
      <c r="C659" s="16" t="s">
        <v>101</v>
      </c>
      <c r="D659" s="13">
        <v>2</v>
      </c>
      <c r="E659" s="73"/>
      <c r="F659" s="73"/>
      <c r="G659" s="70"/>
      <c r="H659" s="79"/>
    </row>
    <row r="660" spans="1:8" x14ac:dyDescent="0.2">
      <c r="A660" s="36">
        <v>14</v>
      </c>
      <c r="B660" s="11" t="s">
        <v>1059</v>
      </c>
      <c r="C660" s="12" t="s">
        <v>26</v>
      </c>
      <c r="D660" s="13"/>
      <c r="E660" s="73"/>
      <c r="F660" s="70"/>
      <c r="G660" s="70"/>
      <c r="H660" s="79"/>
    </row>
    <row r="661" spans="1:8" x14ac:dyDescent="0.2">
      <c r="A661" s="36">
        <v>14.1</v>
      </c>
      <c r="B661" s="14" t="s">
        <v>1060</v>
      </c>
      <c r="C661" s="12" t="s">
        <v>26</v>
      </c>
      <c r="D661" s="13"/>
      <c r="E661" s="73"/>
      <c r="F661" s="70"/>
      <c r="G661" s="71"/>
      <c r="H661" s="79"/>
    </row>
    <row r="662" spans="1:8" ht="25.5" outlineLevel="1" x14ac:dyDescent="0.2">
      <c r="A662" s="37" t="s">
        <v>1061</v>
      </c>
      <c r="B662" s="15" t="s">
        <v>1062</v>
      </c>
      <c r="C662" s="16" t="s">
        <v>29</v>
      </c>
      <c r="D662" s="13">
        <v>8</v>
      </c>
      <c r="E662" s="73"/>
      <c r="F662" s="73"/>
      <c r="G662" s="70"/>
      <c r="H662" s="79"/>
    </row>
    <row r="663" spans="1:8" x14ac:dyDescent="0.2">
      <c r="A663" s="36">
        <v>15</v>
      </c>
      <c r="B663" s="11" t="s">
        <v>1063</v>
      </c>
      <c r="C663" s="12" t="s">
        <v>26</v>
      </c>
      <c r="D663" s="13"/>
      <c r="E663" s="73"/>
      <c r="F663" s="70"/>
      <c r="G663" s="70"/>
      <c r="H663" s="72"/>
    </row>
    <row r="664" spans="1:8" x14ac:dyDescent="0.2">
      <c r="A664" s="36">
        <v>15.1</v>
      </c>
      <c r="B664" s="14" t="s">
        <v>1064</v>
      </c>
      <c r="C664" s="12" t="s">
        <v>26</v>
      </c>
      <c r="D664" s="13"/>
      <c r="E664" s="73"/>
      <c r="F664" s="70"/>
      <c r="G664" s="71"/>
      <c r="H664" s="79"/>
    </row>
    <row r="665" spans="1:8" outlineLevel="1" x14ac:dyDescent="0.2">
      <c r="A665" s="37" t="s">
        <v>1065</v>
      </c>
      <c r="B665" s="15" t="s">
        <v>1066</v>
      </c>
      <c r="C665" s="16" t="s">
        <v>29</v>
      </c>
      <c r="D665" s="13">
        <v>240</v>
      </c>
      <c r="E665" s="73"/>
      <c r="F665" s="73"/>
      <c r="G665" s="70"/>
      <c r="H665" s="79"/>
    </row>
    <row r="666" spans="1:8" outlineLevel="1" x14ac:dyDescent="0.2">
      <c r="A666" s="37" t="s">
        <v>1067</v>
      </c>
      <c r="B666" s="15" t="s">
        <v>1068</v>
      </c>
      <c r="C666" s="16" t="s">
        <v>29</v>
      </c>
      <c r="D666" s="13">
        <v>525</v>
      </c>
      <c r="E666" s="73"/>
      <c r="F666" s="73"/>
      <c r="G666" s="70"/>
      <c r="H666" s="79"/>
    </row>
    <row r="667" spans="1:8" outlineLevel="1" x14ac:dyDescent="0.2">
      <c r="A667" s="37" t="s">
        <v>1069</v>
      </c>
      <c r="B667" s="15" t="s">
        <v>1070</v>
      </c>
      <c r="C667" s="16" t="s">
        <v>29</v>
      </c>
      <c r="D667" s="13">
        <v>260</v>
      </c>
      <c r="E667" s="73"/>
      <c r="F667" s="73"/>
      <c r="G667" s="70"/>
      <c r="H667" s="79"/>
    </row>
    <row r="668" spans="1:8" ht="25.5" outlineLevel="1" x14ac:dyDescent="0.2">
      <c r="A668" s="37" t="s">
        <v>1071</v>
      </c>
      <c r="B668" s="15" t="s">
        <v>1072</v>
      </c>
      <c r="C668" s="16" t="s">
        <v>29</v>
      </c>
      <c r="D668" s="13">
        <v>20.160000000000004</v>
      </c>
      <c r="E668" s="73"/>
      <c r="F668" s="73"/>
      <c r="G668" s="70"/>
      <c r="H668" s="79"/>
    </row>
    <row r="669" spans="1:8" outlineLevel="1" x14ac:dyDescent="0.2">
      <c r="A669" s="37" t="s">
        <v>1073</v>
      </c>
      <c r="B669" s="15" t="s">
        <v>1074</v>
      </c>
      <c r="C669" s="16" t="s">
        <v>29</v>
      </c>
      <c r="D669" s="13">
        <v>30</v>
      </c>
      <c r="E669" s="73"/>
      <c r="F669" s="73"/>
      <c r="G669" s="70"/>
      <c r="H669" s="79"/>
    </row>
    <row r="670" spans="1:8" outlineLevel="1" x14ac:dyDescent="0.2">
      <c r="A670" s="37" t="s">
        <v>1075</v>
      </c>
      <c r="B670" s="15" t="s">
        <v>1076</v>
      </c>
      <c r="C670" s="16" t="s">
        <v>31</v>
      </c>
      <c r="D670" s="13">
        <v>25</v>
      </c>
      <c r="E670" s="73"/>
      <c r="F670" s="73"/>
      <c r="G670" s="70"/>
      <c r="H670" s="79"/>
    </row>
    <row r="671" spans="1:8" ht="38.25" outlineLevel="1" x14ac:dyDescent="0.2">
      <c r="A671" s="37" t="s">
        <v>1077</v>
      </c>
      <c r="B671" s="15" t="s">
        <v>1078</v>
      </c>
      <c r="C671" s="16" t="s">
        <v>29</v>
      </c>
      <c r="D671" s="13">
        <v>15</v>
      </c>
      <c r="E671" s="73"/>
      <c r="F671" s="73"/>
      <c r="G671" s="70"/>
      <c r="H671" s="79"/>
    </row>
    <row r="672" spans="1:8" ht="25.5" outlineLevel="1" x14ac:dyDescent="0.2">
      <c r="A672" s="37" t="s">
        <v>1079</v>
      </c>
      <c r="B672" s="15" t="s">
        <v>1080</v>
      </c>
      <c r="C672" s="16" t="s">
        <v>31</v>
      </c>
      <c r="D672" s="13">
        <v>2</v>
      </c>
      <c r="E672" s="73"/>
      <c r="F672" s="73"/>
      <c r="G672" s="70"/>
      <c r="H672" s="79"/>
    </row>
    <row r="673" spans="1:8" x14ac:dyDescent="0.2">
      <c r="A673" s="36">
        <v>16</v>
      </c>
      <c r="B673" s="11" t="s">
        <v>1081</v>
      </c>
      <c r="C673" s="12" t="s">
        <v>26</v>
      </c>
      <c r="D673" s="13"/>
      <c r="E673" s="73"/>
      <c r="F673" s="70"/>
      <c r="G673" s="70"/>
      <c r="H673" s="72"/>
    </row>
    <row r="674" spans="1:8" ht="38.25" x14ac:dyDescent="0.2">
      <c r="A674" s="36">
        <v>16.100000000000001</v>
      </c>
      <c r="B674" s="14" t="s">
        <v>1082</v>
      </c>
      <c r="C674" s="12" t="s">
        <v>26</v>
      </c>
      <c r="D674" s="13"/>
      <c r="E674" s="73"/>
      <c r="F674" s="70"/>
      <c r="G674" s="71"/>
      <c r="H674" s="79"/>
    </row>
    <row r="675" spans="1:8" ht="38.25" outlineLevel="1" x14ac:dyDescent="0.2">
      <c r="A675" s="37" t="s">
        <v>1083</v>
      </c>
      <c r="B675" s="18" t="s">
        <v>1084</v>
      </c>
      <c r="C675" s="16" t="s">
        <v>101</v>
      </c>
      <c r="D675" s="13">
        <v>19</v>
      </c>
      <c r="E675" s="73"/>
      <c r="F675" s="73"/>
      <c r="G675" s="70"/>
      <c r="H675" s="79"/>
    </row>
    <row r="676" spans="1:8" ht="38.25" outlineLevel="1" x14ac:dyDescent="0.2">
      <c r="A676" s="37" t="s">
        <v>1085</v>
      </c>
      <c r="B676" s="18" t="s">
        <v>1086</v>
      </c>
      <c r="C676" s="16" t="s">
        <v>101</v>
      </c>
      <c r="D676" s="13">
        <v>3</v>
      </c>
      <c r="E676" s="73"/>
      <c r="F676" s="73"/>
      <c r="G676" s="70"/>
      <c r="H676" s="79"/>
    </row>
    <row r="677" spans="1:8" ht="25.5" outlineLevel="1" x14ac:dyDescent="0.2">
      <c r="A677" s="37" t="s">
        <v>1087</v>
      </c>
      <c r="B677" s="15" t="s">
        <v>1088</v>
      </c>
      <c r="C677" s="16" t="s">
        <v>101</v>
      </c>
      <c r="D677" s="13">
        <v>2</v>
      </c>
      <c r="E677" s="73"/>
      <c r="F677" s="73"/>
      <c r="G677" s="70"/>
      <c r="H677" s="79"/>
    </row>
    <row r="678" spans="1:8" ht="25.5" outlineLevel="1" x14ac:dyDescent="0.2">
      <c r="A678" s="37" t="s">
        <v>1089</v>
      </c>
      <c r="B678" s="18" t="s">
        <v>1090</v>
      </c>
      <c r="C678" s="16" t="s">
        <v>101</v>
      </c>
      <c r="D678" s="13">
        <v>9</v>
      </c>
      <c r="E678" s="73"/>
      <c r="F678" s="73"/>
      <c r="G678" s="70"/>
      <c r="H678" s="79"/>
    </row>
    <row r="679" spans="1:8" outlineLevel="1" x14ac:dyDescent="0.2">
      <c r="A679" s="37" t="s">
        <v>1091</v>
      </c>
      <c r="B679" s="18" t="s">
        <v>1092</v>
      </c>
      <c r="C679" s="16" t="s">
        <v>101</v>
      </c>
      <c r="D679" s="13">
        <v>21</v>
      </c>
      <c r="E679" s="73"/>
      <c r="F679" s="73"/>
      <c r="G679" s="70"/>
      <c r="H679" s="79"/>
    </row>
    <row r="680" spans="1:8" ht="25.5" outlineLevel="1" x14ac:dyDescent="0.2">
      <c r="A680" s="37" t="s">
        <v>1093</v>
      </c>
      <c r="B680" s="18" t="s">
        <v>1094</v>
      </c>
      <c r="C680" s="16" t="s">
        <v>101</v>
      </c>
      <c r="D680" s="13">
        <v>4</v>
      </c>
      <c r="E680" s="73"/>
      <c r="F680" s="73"/>
      <c r="G680" s="70"/>
      <c r="H680" s="79"/>
    </row>
    <row r="681" spans="1:8" outlineLevel="1" x14ac:dyDescent="0.2">
      <c r="A681" s="37" t="s">
        <v>1095</v>
      </c>
      <c r="B681" s="15" t="s">
        <v>1096</v>
      </c>
      <c r="C681" s="16" t="s">
        <v>101</v>
      </c>
      <c r="D681" s="13">
        <v>1</v>
      </c>
      <c r="E681" s="73"/>
      <c r="F681" s="73"/>
      <c r="G681" s="70"/>
      <c r="H681" s="79"/>
    </row>
    <row r="682" spans="1:8" outlineLevel="1" x14ac:dyDescent="0.2">
      <c r="A682" s="37" t="s">
        <v>1097</v>
      </c>
      <c r="B682" s="18" t="s">
        <v>1098</v>
      </c>
      <c r="C682" s="16" t="s">
        <v>101</v>
      </c>
      <c r="D682" s="13">
        <v>3</v>
      </c>
      <c r="E682" s="73"/>
      <c r="F682" s="73"/>
      <c r="G682" s="70"/>
      <c r="H682" s="79"/>
    </row>
    <row r="683" spans="1:8" outlineLevel="1" x14ac:dyDescent="0.2">
      <c r="A683" s="37" t="s">
        <v>1099</v>
      </c>
      <c r="B683" s="15" t="s">
        <v>1100</v>
      </c>
      <c r="C683" s="16" t="s">
        <v>101</v>
      </c>
      <c r="D683" s="13">
        <v>3</v>
      </c>
      <c r="E683" s="73"/>
      <c r="F683" s="73"/>
      <c r="G683" s="70"/>
      <c r="H683" s="79"/>
    </row>
    <row r="684" spans="1:8" outlineLevel="1" x14ac:dyDescent="0.2">
      <c r="A684" s="37" t="s">
        <v>1101</v>
      </c>
      <c r="B684" s="15" t="s">
        <v>1102</v>
      </c>
      <c r="C684" s="16" t="s">
        <v>101</v>
      </c>
      <c r="D684" s="13">
        <v>22</v>
      </c>
      <c r="E684" s="73"/>
      <c r="F684" s="73"/>
      <c r="G684" s="70"/>
      <c r="H684" s="79"/>
    </row>
    <row r="685" spans="1:8" outlineLevel="1" x14ac:dyDescent="0.2">
      <c r="A685" s="37" t="s">
        <v>1103</v>
      </c>
      <c r="B685" s="15" t="s">
        <v>1104</v>
      </c>
      <c r="C685" s="16" t="s">
        <v>101</v>
      </c>
      <c r="D685" s="13">
        <v>14</v>
      </c>
      <c r="E685" s="73"/>
      <c r="F685" s="73"/>
      <c r="G685" s="70"/>
      <c r="H685" s="79"/>
    </row>
    <row r="686" spans="1:8" outlineLevel="1" x14ac:dyDescent="0.2">
      <c r="A686" s="37" t="s">
        <v>1105</v>
      </c>
      <c r="B686" s="15" t="s">
        <v>1106</v>
      </c>
      <c r="C686" s="16" t="s">
        <v>101</v>
      </c>
      <c r="D686" s="13">
        <v>6</v>
      </c>
      <c r="E686" s="73"/>
      <c r="F686" s="73"/>
      <c r="G686" s="70"/>
      <c r="H686" s="79"/>
    </row>
    <row r="687" spans="1:8" outlineLevel="1" x14ac:dyDescent="0.2">
      <c r="A687" s="37" t="s">
        <v>1107</v>
      </c>
      <c r="B687" s="18" t="s">
        <v>1108</v>
      </c>
      <c r="C687" s="16" t="s">
        <v>1109</v>
      </c>
      <c r="D687" s="13">
        <v>1</v>
      </c>
      <c r="E687" s="73"/>
      <c r="F687" s="73"/>
      <c r="G687" s="70"/>
      <c r="H687" s="79"/>
    </row>
    <row r="688" spans="1:8" outlineLevel="1" x14ac:dyDescent="0.2">
      <c r="A688" s="37" t="s">
        <v>1110</v>
      </c>
      <c r="B688" s="18" t="s">
        <v>1111</v>
      </c>
      <c r="C688" s="16" t="s">
        <v>101</v>
      </c>
      <c r="D688" s="13">
        <v>14</v>
      </c>
      <c r="E688" s="73"/>
      <c r="F688" s="73"/>
      <c r="G688" s="70"/>
      <c r="H688" s="79"/>
    </row>
    <row r="689" spans="1:8" ht="25.5" outlineLevel="1" x14ac:dyDescent="0.2">
      <c r="A689" s="37" t="s">
        <v>1112</v>
      </c>
      <c r="B689" s="18" t="s">
        <v>1113</v>
      </c>
      <c r="C689" s="16" t="s">
        <v>101</v>
      </c>
      <c r="D689" s="13">
        <v>22</v>
      </c>
      <c r="E689" s="73"/>
      <c r="F689" s="73"/>
      <c r="G689" s="70"/>
      <c r="H689" s="79"/>
    </row>
    <row r="690" spans="1:8" outlineLevel="1" x14ac:dyDescent="0.2">
      <c r="A690" s="37" t="s">
        <v>1114</v>
      </c>
      <c r="B690" s="18" t="s">
        <v>1115</v>
      </c>
      <c r="C690" s="16" t="s">
        <v>101</v>
      </c>
      <c r="D690" s="13">
        <v>13</v>
      </c>
      <c r="E690" s="73"/>
      <c r="F690" s="73"/>
      <c r="G690" s="70"/>
      <c r="H690" s="79"/>
    </row>
    <row r="691" spans="1:8" x14ac:dyDescent="0.2">
      <c r="A691" s="36">
        <v>16.2</v>
      </c>
      <c r="B691" s="14" t="s">
        <v>1116</v>
      </c>
      <c r="C691" s="12" t="s">
        <v>26</v>
      </c>
      <c r="D691" s="13"/>
      <c r="E691" s="73"/>
      <c r="F691" s="70"/>
      <c r="G691" s="71"/>
      <c r="H691" s="79"/>
    </row>
    <row r="692" spans="1:8" ht="63.75" outlineLevel="1" x14ac:dyDescent="0.2">
      <c r="A692" s="37" t="s">
        <v>1117</v>
      </c>
      <c r="B692" s="15" t="s">
        <v>1118</v>
      </c>
      <c r="C692" s="16" t="s">
        <v>101</v>
      </c>
      <c r="D692" s="13">
        <v>1</v>
      </c>
      <c r="E692" s="73"/>
      <c r="F692" s="73"/>
      <c r="G692" s="70"/>
      <c r="H692" s="79"/>
    </row>
    <row r="693" spans="1:8" ht="38.25" outlineLevel="1" x14ac:dyDescent="0.2">
      <c r="A693" s="37" t="s">
        <v>1119</v>
      </c>
      <c r="B693" s="15" t="s">
        <v>1120</v>
      </c>
      <c r="C693" s="16" t="s">
        <v>101</v>
      </c>
      <c r="D693" s="13">
        <v>2</v>
      </c>
      <c r="E693" s="73"/>
      <c r="F693" s="73"/>
      <c r="G693" s="70"/>
      <c r="H693" s="79"/>
    </row>
    <row r="694" spans="1:8" ht="25.5" outlineLevel="1" x14ac:dyDescent="0.2">
      <c r="A694" s="37" t="s">
        <v>1121</v>
      </c>
      <c r="B694" s="15" t="s">
        <v>1122</v>
      </c>
      <c r="C694" s="16" t="s">
        <v>101</v>
      </c>
      <c r="D694" s="13">
        <v>1</v>
      </c>
      <c r="E694" s="73"/>
      <c r="F694" s="73"/>
      <c r="G694" s="70"/>
      <c r="H694" s="79"/>
    </row>
    <row r="695" spans="1:8" x14ac:dyDescent="0.2">
      <c r="A695" s="36">
        <v>17</v>
      </c>
      <c r="B695" s="11" t="s">
        <v>1123</v>
      </c>
      <c r="C695" s="12" t="s">
        <v>26</v>
      </c>
      <c r="D695" s="13"/>
      <c r="E695" s="73"/>
      <c r="F695" s="70"/>
      <c r="G695" s="70"/>
      <c r="H695" s="79"/>
    </row>
    <row r="696" spans="1:8" x14ac:dyDescent="0.2">
      <c r="A696" s="36">
        <v>17.100000000000001</v>
      </c>
      <c r="B696" s="14" t="s">
        <v>1124</v>
      </c>
      <c r="C696" s="12" t="s">
        <v>26</v>
      </c>
      <c r="D696" s="13"/>
      <c r="E696" s="73"/>
      <c r="F696" s="70"/>
      <c r="G696" s="71"/>
      <c r="H696" s="79"/>
    </row>
    <row r="697" spans="1:8" outlineLevel="1" x14ac:dyDescent="0.2">
      <c r="A697" s="37" t="s">
        <v>1125</v>
      </c>
      <c r="B697" s="15" t="s">
        <v>1126</v>
      </c>
      <c r="C697" s="16" t="s">
        <v>29</v>
      </c>
      <c r="D697" s="13">
        <v>1970</v>
      </c>
      <c r="E697" s="73"/>
      <c r="F697" s="73"/>
      <c r="G697" s="70"/>
      <c r="H697" s="79"/>
    </row>
    <row r="698" spans="1:8" ht="25.5" outlineLevel="1" x14ac:dyDescent="0.2">
      <c r="A698" s="37" t="s">
        <v>1127</v>
      </c>
      <c r="B698" s="15" t="s">
        <v>1128</v>
      </c>
      <c r="C698" s="16" t="s">
        <v>29</v>
      </c>
      <c r="D698" s="13">
        <v>2370</v>
      </c>
      <c r="E698" s="73"/>
      <c r="F698" s="73"/>
      <c r="G698" s="70"/>
      <c r="H698" s="79"/>
    </row>
    <row r="699" spans="1:8" outlineLevel="1" x14ac:dyDescent="0.2">
      <c r="A699" s="37" t="s">
        <v>1129</v>
      </c>
      <c r="B699" s="15" t="s">
        <v>1130</v>
      </c>
      <c r="C699" s="16" t="s">
        <v>29</v>
      </c>
      <c r="D699" s="13">
        <v>115</v>
      </c>
      <c r="E699" s="73"/>
      <c r="F699" s="73"/>
      <c r="G699" s="70"/>
      <c r="H699" s="79"/>
    </row>
    <row r="700" spans="1:8" x14ac:dyDescent="0.2">
      <c r="A700" s="36">
        <v>17.2</v>
      </c>
      <c r="B700" s="14" t="s">
        <v>1131</v>
      </c>
      <c r="C700" s="12" t="s">
        <v>26</v>
      </c>
      <c r="D700" s="13"/>
      <c r="E700" s="73"/>
      <c r="F700" s="70"/>
      <c r="G700" s="71"/>
      <c r="H700" s="79"/>
    </row>
    <row r="701" spans="1:8" outlineLevel="1" x14ac:dyDescent="0.2">
      <c r="A701" s="37" t="s">
        <v>1132</v>
      </c>
      <c r="B701" s="15" t="s">
        <v>1133</v>
      </c>
      <c r="C701" s="16" t="s">
        <v>29</v>
      </c>
      <c r="D701" s="13">
        <v>75</v>
      </c>
      <c r="E701" s="73"/>
      <c r="F701" s="73"/>
      <c r="G701" s="70"/>
      <c r="H701" s="79"/>
    </row>
    <row r="702" spans="1:8" x14ac:dyDescent="0.2">
      <c r="A702" s="36">
        <v>18</v>
      </c>
      <c r="B702" s="14" t="s">
        <v>1134</v>
      </c>
      <c r="C702" s="12" t="s">
        <v>26</v>
      </c>
      <c r="D702" s="13"/>
      <c r="E702" s="73"/>
      <c r="F702" s="70"/>
      <c r="G702" s="70"/>
      <c r="H702" s="72"/>
    </row>
    <row r="703" spans="1:8" x14ac:dyDescent="0.2">
      <c r="A703" s="36">
        <v>18.100000000000001</v>
      </c>
      <c r="B703" s="14" t="s">
        <v>1135</v>
      </c>
      <c r="C703" s="12" t="s">
        <v>349</v>
      </c>
      <c r="D703" s="13"/>
      <c r="E703" s="73"/>
      <c r="F703" s="70"/>
      <c r="G703" s="71"/>
      <c r="H703" s="79"/>
    </row>
    <row r="704" spans="1:8" outlineLevel="1" x14ac:dyDescent="0.2">
      <c r="A704" s="37" t="s">
        <v>1136</v>
      </c>
      <c r="B704" s="15" t="s">
        <v>1137</v>
      </c>
      <c r="C704" s="16" t="s">
        <v>101</v>
      </c>
      <c r="D704" s="13">
        <v>4</v>
      </c>
      <c r="E704" s="73"/>
      <c r="F704" s="73"/>
      <c r="G704" s="70"/>
      <c r="H704" s="79"/>
    </row>
    <row r="705" spans="1:8" x14ac:dyDescent="0.2">
      <c r="A705" s="36">
        <v>18.2</v>
      </c>
      <c r="B705" s="14" t="s">
        <v>1138</v>
      </c>
      <c r="C705" s="12" t="s">
        <v>26</v>
      </c>
      <c r="D705" s="13"/>
      <c r="E705" s="73"/>
      <c r="F705" s="70"/>
      <c r="G705" s="71"/>
      <c r="H705" s="79"/>
    </row>
    <row r="706" spans="1:8" outlineLevel="1" x14ac:dyDescent="0.2">
      <c r="A706" s="37" t="s">
        <v>1139</v>
      </c>
      <c r="B706" s="15" t="s">
        <v>1140</v>
      </c>
      <c r="C706" s="16" t="s">
        <v>29</v>
      </c>
      <c r="D706" s="13">
        <v>26</v>
      </c>
      <c r="E706" s="73"/>
      <c r="F706" s="73"/>
      <c r="G706" s="70"/>
      <c r="H706" s="79"/>
    </row>
    <row r="707" spans="1:8" ht="25.5" outlineLevel="1" x14ac:dyDescent="0.2">
      <c r="A707" s="37" t="s">
        <v>1141</v>
      </c>
      <c r="B707" s="15" t="s">
        <v>1142</v>
      </c>
      <c r="C707" s="16" t="s">
        <v>29</v>
      </c>
      <c r="D707" s="13">
        <v>137.5</v>
      </c>
      <c r="E707" s="73"/>
      <c r="F707" s="73"/>
      <c r="G707" s="70"/>
      <c r="H707" s="79"/>
    </row>
    <row r="708" spans="1:8" x14ac:dyDescent="0.2">
      <c r="A708" s="36">
        <v>19</v>
      </c>
      <c r="B708" s="11" t="s">
        <v>1144</v>
      </c>
      <c r="C708" s="12" t="s">
        <v>26</v>
      </c>
      <c r="D708" s="13"/>
      <c r="E708" s="73"/>
      <c r="F708" s="70"/>
      <c r="G708" s="70"/>
      <c r="H708" s="72"/>
    </row>
    <row r="709" spans="1:8" x14ac:dyDescent="0.2">
      <c r="A709" s="36">
        <v>19.100000000000001</v>
      </c>
      <c r="B709" s="14" t="s">
        <v>1145</v>
      </c>
      <c r="C709" s="12" t="s">
        <v>26</v>
      </c>
      <c r="D709" s="13"/>
      <c r="E709" s="73"/>
      <c r="F709" s="70"/>
      <c r="G709" s="71"/>
      <c r="H709" s="79"/>
    </row>
    <row r="710" spans="1:8" ht="25.5" outlineLevel="1" x14ac:dyDescent="0.2">
      <c r="A710" s="37" t="s">
        <v>1146</v>
      </c>
      <c r="B710" s="15" t="s">
        <v>1147</v>
      </c>
      <c r="C710" s="16" t="s">
        <v>29</v>
      </c>
      <c r="D710" s="13">
        <v>350</v>
      </c>
      <c r="E710" s="73"/>
      <c r="F710" s="73"/>
      <c r="G710" s="70"/>
      <c r="H710" s="79"/>
    </row>
    <row r="711" spans="1:8" outlineLevel="1" x14ac:dyDescent="0.2">
      <c r="A711" s="37" t="s">
        <v>1148</v>
      </c>
      <c r="B711" s="15" t="s">
        <v>1149</v>
      </c>
      <c r="C711" s="16" t="s">
        <v>29</v>
      </c>
      <c r="D711" s="13">
        <v>575</v>
      </c>
      <c r="E711" s="73"/>
      <c r="F711" s="73"/>
      <c r="G711" s="70"/>
      <c r="H711" s="79"/>
    </row>
    <row r="712" spans="1:8" ht="25.5" outlineLevel="1" x14ac:dyDescent="0.2">
      <c r="A712" s="37" t="s">
        <v>1150</v>
      </c>
      <c r="B712" s="15" t="s">
        <v>1151</v>
      </c>
      <c r="C712" s="16" t="s">
        <v>29</v>
      </c>
      <c r="D712" s="13">
        <v>25</v>
      </c>
      <c r="E712" s="73"/>
      <c r="F712" s="73"/>
      <c r="G712" s="70"/>
      <c r="H712" s="79"/>
    </row>
    <row r="713" spans="1:8" outlineLevel="1" x14ac:dyDescent="0.2">
      <c r="A713" s="37" t="s">
        <v>1152</v>
      </c>
      <c r="B713" s="15" t="s">
        <v>1153</v>
      </c>
      <c r="C713" s="16" t="s">
        <v>31</v>
      </c>
      <c r="D713" s="13">
        <v>45</v>
      </c>
      <c r="E713" s="73"/>
      <c r="F713" s="73"/>
      <c r="G713" s="70"/>
      <c r="H713" s="79"/>
    </row>
    <row r="714" spans="1:8" x14ac:dyDescent="0.2">
      <c r="A714" s="36">
        <v>19.2</v>
      </c>
      <c r="B714" s="14" t="s">
        <v>1154</v>
      </c>
      <c r="C714" s="12" t="s">
        <v>26</v>
      </c>
      <c r="D714" s="13"/>
      <c r="E714" s="73"/>
      <c r="F714" s="70"/>
      <c r="G714" s="71"/>
      <c r="H714" s="79"/>
    </row>
    <row r="715" spans="1:8" ht="25.5" outlineLevel="1" x14ac:dyDescent="0.2">
      <c r="A715" s="37" t="s">
        <v>1155</v>
      </c>
      <c r="B715" s="15" t="s">
        <v>1156</v>
      </c>
      <c r="C715" s="16" t="s">
        <v>29</v>
      </c>
      <c r="D715" s="13">
        <v>50</v>
      </c>
      <c r="E715" s="73"/>
      <c r="F715" s="73"/>
      <c r="G715" s="70"/>
      <c r="H715" s="79"/>
    </row>
    <row r="716" spans="1:8" outlineLevel="1" x14ac:dyDescent="0.2">
      <c r="A716" s="37" t="s">
        <v>1157</v>
      </c>
      <c r="B716" s="15" t="s">
        <v>1158</v>
      </c>
      <c r="C716" s="16" t="s">
        <v>101</v>
      </c>
      <c r="D716" s="13">
        <v>9</v>
      </c>
      <c r="E716" s="73"/>
      <c r="F716" s="73"/>
      <c r="G716" s="70"/>
      <c r="H716" s="79"/>
    </row>
    <row r="717" spans="1:8" outlineLevel="1" x14ac:dyDescent="0.2">
      <c r="A717" s="37" t="s">
        <v>1159</v>
      </c>
      <c r="B717" s="15" t="s">
        <v>1160</v>
      </c>
      <c r="C717" s="16" t="s">
        <v>101</v>
      </c>
      <c r="D717" s="13">
        <v>9</v>
      </c>
      <c r="E717" s="73"/>
      <c r="F717" s="73"/>
      <c r="G717" s="70"/>
      <c r="H717" s="79"/>
    </row>
    <row r="718" spans="1:8" outlineLevel="1" x14ac:dyDescent="0.2">
      <c r="A718" s="37" t="s">
        <v>1161</v>
      </c>
      <c r="B718" s="15" t="s">
        <v>1162</v>
      </c>
      <c r="C718" s="16" t="s">
        <v>29</v>
      </c>
      <c r="D718" s="13">
        <v>10</v>
      </c>
      <c r="E718" s="73"/>
      <c r="F718" s="73"/>
      <c r="G718" s="70"/>
      <c r="H718" s="79"/>
    </row>
    <row r="719" spans="1:8" outlineLevel="1" x14ac:dyDescent="0.2">
      <c r="A719" s="37" t="s">
        <v>1163</v>
      </c>
      <c r="B719" s="15" t="s">
        <v>1164</v>
      </c>
      <c r="C719" s="16" t="s">
        <v>101</v>
      </c>
      <c r="D719" s="13">
        <v>2</v>
      </c>
      <c r="E719" s="73"/>
      <c r="F719" s="73"/>
      <c r="G719" s="70"/>
      <c r="H719" s="79"/>
    </row>
    <row r="720" spans="1:8" outlineLevel="1" x14ac:dyDescent="0.2">
      <c r="A720" s="37" t="s">
        <v>1165</v>
      </c>
      <c r="B720" s="15" t="s">
        <v>1166</v>
      </c>
      <c r="C720" s="16" t="s">
        <v>101</v>
      </c>
      <c r="D720" s="13">
        <v>2</v>
      </c>
      <c r="E720" s="73"/>
      <c r="F720" s="73"/>
      <c r="G720" s="70"/>
      <c r="H720" s="79"/>
    </row>
    <row r="721" spans="1:8" outlineLevel="1" x14ac:dyDescent="0.2">
      <c r="A721" s="37" t="s">
        <v>1167</v>
      </c>
      <c r="B721" s="15" t="s">
        <v>1168</v>
      </c>
      <c r="C721" s="16" t="s">
        <v>101</v>
      </c>
      <c r="D721" s="13">
        <v>2</v>
      </c>
      <c r="E721" s="73"/>
      <c r="F721" s="73"/>
      <c r="G721" s="70"/>
      <c r="H721" s="79"/>
    </row>
    <row r="722" spans="1:8" outlineLevel="1" x14ac:dyDescent="0.2">
      <c r="A722" s="37" t="s">
        <v>1169</v>
      </c>
      <c r="B722" s="15" t="s">
        <v>1170</v>
      </c>
      <c r="C722" s="16" t="s">
        <v>101</v>
      </c>
      <c r="D722" s="13">
        <v>2</v>
      </c>
      <c r="E722" s="73"/>
      <c r="F722" s="73"/>
      <c r="G722" s="70"/>
      <c r="H722" s="79"/>
    </row>
    <row r="723" spans="1:8" outlineLevel="1" x14ac:dyDescent="0.2">
      <c r="A723" s="37" t="s">
        <v>1171</v>
      </c>
      <c r="B723" s="15" t="s">
        <v>1172</v>
      </c>
      <c r="C723" s="16" t="s">
        <v>101</v>
      </c>
      <c r="D723" s="13">
        <v>2</v>
      </c>
      <c r="E723" s="73"/>
      <c r="F723" s="73"/>
      <c r="G723" s="70"/>
      <c r="H723" s="79"/>
    </row>
    <row r="724" spans="1:8" outlineLevel="1" x14ac:dyDescent="0.2">
      <c r="A724" s="37" t="s">
        <v>1173</v>
      </c>
      <c r="B724" s="15" t="s">
        <v>1174</v>
      </c>
      <c r="C724" s="16" t="s">
        <v>101</v>
      </c>
      <c r="D724" s="13">
        <v>2</v>
      </c>
      <c r="E724" s="73"/>
      <c r="F724" s="73"/>
      <c r="G724" s="70"/>
      <c r="H724" s="79"/>
    </row>
    <row r="725" spans="1:8" outlineLevel="1" x14ac:dyDescent="0.2">
      <c r="A725" s="37" t="s">
        <v>1175</v>
      </c>
      <c r="B725" s="15" t="s">
        <v>1176</v>
      </c>
      <c r="C725" s="16" t="s">
        <v>101</v>
      </c>
      <c r="D725" s="13">
        <v>2</v>
      </c>
      <c r="E725" s="73"/>
      <c r="F725" s="73"/>
      <c r="G725" s="70"/>
      <c r="H725" s="79"/>
    </row>
    <row r="726" spans="1:8" outlineLevel="1" x14ac:dyDescent="0.2">
      <c r="A726" s="37" t="s">
        <v>1177</v>
      </c>
      <c r="B726" s="15" t="s">
        <v>1178</v>
      </c>
      <c r="C726" s="16" t="s">
        <v>101</v>
      </c>
      <c r="D726" s="13">
        <v>2</v>
      </c>
      <c r="E726" s="73"/>
      <c r="F726" s="73"/>
      <c r="G726" s="70"/>
      <c r="H726" s="79"/>
    </row>
    <row r="727" spans="1:8" x14ac:dyDescent="0.2">
      <c r="A727" s="36">
        <v>19.3</v>
      </c>
      <c r="B727" s="14" t="s">
        <v>1179</v>
      </c>
      <c r="C727" s="12" t="s">
        <v>26</v>
      </c>
      <c r="D727" s="13"/>
      <c r="E727" s="73"/>
      <c r="F727" s="70"/>
      <c r="G727" s="71"/>
      <c r="H727" s="79"/>
    </row>
    <row r="728" spans="1:8" outlineLevel="1" x14ac:dyDescent="0.2">
      <c r="A728" s="37" t="s">
        <v>1180</v>
      </c>
      <c r="B728" s="15" t="s">
        <v>1181</v>
      </c>
      <c r="C728" s="16" t="s">
        <v>29</v>
      </c>
      <c r="D728" s="13">
        <v>50</v>
      </c>
      <c r="E728" s="73"/>
      <c r="F728" s="73"/>
      <c r="G728" s="70"/>
      <c r="H728" s="79"/>
    </row>
    <row r="729" spans="1:8" ht="25.5" outlineLevel="1" x14ac:dyDescent="0.2">
      <c r="A729" s="37" t="s">
        <v>1182</v>
      </c>
      <c r="B729" s="15" t="s">
        <v>1183</v>
      </c>
      <c r="C729" s="16" t="s">
        <v>101</v>
      </c>
      <c r="D729" s="13">
        <v>5</v>
      </c>
      <c r="E729" s="73"/>
      <c r="F729" s="73"/>
      <c r="G729" s="70"/>
      <c r="H729" s="79"/>
    </row>
    <row r="730" spans="1:8" outlineLevel="1" x14ac:dyDescent="0.2">
      <c r="A730" s="37" t="s">
        <v>1184</v>
      </c>
      <c r="B730" s="15" t="s">
        <v>1185</v>
      </c>
      <c r="C730" s="16" t="s">
        <v>101</v>
      </c>
      <c r="D730" s="13">
        <v>10</v>
      </c>
      <c r="E730" s="73"/>
      <c r="F730" s="73"/>
      <c r="G730" s="70"/>
      <c r="H730" s="79"/>
    </row>
    <row r="731" spans="1:8" x14ac:dyDescent="0.2">
      <c r="A731" s="36">
        <v>21</v>
      </c>
      <c r="B731" s="11" t="s">
        <v>1210</v>
      </c>
      <c r="C731" s="12" t="s">
        <v>26</v>
      </c>
      <c r="D731" s="13"/>
      <c r="E731" s="73"/>
      <c r="F731" s="70"/>
      <c r="G731" s="70"/>
      <c r="H731" s="72"/>
    </row>
    <row r="732" spans="1:8" x14ac:dyDescent="0.2">
      <c r="A732" s="36">
        <v>21.1</v>
      </c>
      <c r="B732" s="14" t="s">
        <v>1211</v>
      </c>
      <c r="C732" s="12" t="s">
        <v>26</v>
      </c>
      <c r="D732" s="13"/>
      <c r="E732" s="73"/>
      <c r="F732" s="70"/>
      <c r="G732" s="71"/>
      <c r="H732" s="79"/>
    </row>
    <row r="733" spans="1:8" outlineLevel="1" x14ac:dyDescent="0.2">
      <c r="A733" s="37" t="s">
        <v>1212</v>
      </c>
      <c r="B733" s="15" t="s">
        <v>1213</v>
      </c>
      <c r="C733" s="16" t="s">
        <v>29</v>
      </c>
      <c r="D733" s="13">
        <v>725</v>
      </c>
      <c r="E733" s="73"/>
      <c r="F733" s="73"/>
      <c r="G733" s="70"/>
      <c r="H733" s="79"/>
    </row>
    <row r="734" spans="1:8" outlineLevel="1" x14ac:dyDescent="0.2">
      <c r="A734" s="37" t="s">
        <v>1214</v>
      </c>
      <c r="B734" s="15" t="s">
        <v>1215</v>
      </c>
      <c r="C734" s="16" t="s">
        <v>29</v>
      </c>
      <c r="D734" s="13">
        <v>3341</v>
      </c>
      <c r="E734" s="73"/>
      <c r="F734" s="73"/>
      <c r="G734" s="70"/>
      <c r="H734" s="79"/>
    </row>
    <row r="735" spans="1:8" x14ac:dyDescent="0.2">
      <c r="A735" s="36">
        <v>22</v>
      </c>
      <c r="B735" s="14" t="s">
        <v>1216</v>
      </c>
      <c r="C735" s="16"/>
      <c r="D735" s="13"/>
      <c r="E735" s="73"/>
      <c r="F735" s="73"/>
      <c r="G735" s="70"/>
      <c r="H735" s="72"/>
    </row>
    <row r="736" spans="1:8" x14ac:dyDescent="0.2">
      <c r="A736" s="36">
        <v>22.1</v>
      </c>
      <c r="B736" s="14" t="s">
        <v>1337</v>
      </c>
      <c r="C736" s="16"/>
      <c r="D736" s="13"/>
      <c r="E736" s="73"/>
      <c r="F736" s="73"/>
      <c r="G736" s="71"/>
      <c r="H736" s="79"/>
    </row>
    <row r="737" spans="1:11" ht="25.5" x14ac:dyDescent="0.2">
      <c r="A737" s="37" t="s">
        <v>1217</v>
      </c>
      <c r="B737" s="15" t="s">
        <v>1218</v>
      </c>
      <c r="C737" s="16" t="s">
        <v>101</v>
      </c>
      <c r="D737" s="13">
        <v>1</v>
      </c>
      <c r="E737" s="73"/>
      <c r="F737" s="73"/>
      <c r="G737" s="70"/>
      <c r="H737" s="79"/>
    </row>
    <row r="738" spans="1:11" ht="25.5" x14ac:dyDescent="0.2">
      <c r="A738" s="37" t="s">
        <v>1219</v>
      </c>
      <c r="B738" s="15" t="s">
        <v>1336</v>
      </c>
      <c r="C738" s="16"/>
      <c r="D738" s="13"/>
      <c r="E738" s="73"/>
      <c r="F738" s="73"/>
      <c r="G738" s="70"/>
      <c r="H738" s="79"/>
    </row>
    <row r="739" spans="1:11" x14ac:dyDescent="0.2">
      <c r="A739" s="37" t="s">
        <v>1342</v>
      </c>
      <c r="B739" s="29" t="s">
        <v>1343</v>
      </c>
      <c r="C739" s="16" t="s">
        <v>101</v>
      </c>
      <c r="D739" s="13">
        <v>2</v>
      </c>
      <c r="E739" s="73"/>
      <c r="F739" s="73"/>
      <c r="G739" s="70"/>
      <c r="H739" s="79"/>
    </row>
    <row r="740" spans="1:11" x14ac:dyDescent="0.2">
      <c r="A740" s="37" t="s">
        <v>1344</v>
      </c>
      <c r="B740" s="29" t="s">
        <v>1345</v>
      </c>
      <c r="C740" s="16" t="s">
        <v>101</v>
      </c>
      <c r="D740" s="13">
        <v>1</v>
      </c>
      <c r="E740" s="73"/>
      <c r="F740" s="73"/>
      <c r="G740" s="70"/>
      <c r="H740" s="79"/>
    </row>
    <row r="741" spans="1:11" x14ac:dyDescent="0.2">
      <c r="A741" s="37" t="s">
        <v>1346</v>
      </c>
      <c r="B741" s="29" t="s">
        <v>1347</v>
      </c>
      <c r="C741" s="16" t="s">
        <v>101</v>
      </c>
      <c r="D741" s="13">
        <v>1</v>
      </c>
      <c r="E741" s="73"/>
      <c r="F741" s="73"/>
      <c r="G741" s="70"/>
      <c r="H741" s="79"/>
    </row>
    <row r="742" spans="1:11" x14ac:dyDescent="0.2">
      <c r="A742" s="37" t="s">
        <v>1348</v>
      </c>
      <c r="B742" s="29" t="s">
        <v>1349</v>
      </c>
      <c r="C742" s="16" t="s">
        <v>101</v>
      </c>
      <c r="D742" s="13">
        <v>1</v>
      </c>
      <c r="E742" s="73"/>
      <c r="F742" s="73"/>
      <c r="G742" s="70"/>
      <c r="H742" s="79"/>
    </row>
    <row r="743" spans="1:11" x14ac:dyDescent="0.2">
      <c r="A743" s="37" t="s">
        <v>1350</v>
      </c>
      <c r="B743" s="29" t="s">
        <v>1351</v>
      </c>
      <c r="C743" s="16" t="s">
        <v>101</v>
      </c>
      <c r="D743" s="13">
        <v>1</v>
      </c>
      <c r="E743" s="73"/>
      <c r="F743" s="73"/>
      <c r="G743" s="70"/>
      <c r="H743" s="79"/>
    </row>
    <row r="744" spans="1:11" x14ac:dyDescent="0.2">
      <c r="A744" s="37" t="s">
        <v>1352</v>
      </c>
      <c r="B744" s="29" t="s">
        <v>1353</v>
      </c>
      <c r="C744" s="16" t="s">
        <v>101</v>
      </c>
      <c r="D744" s="13">
        <v>1</v>
      </c>
      <c r="E744" s="73"/>
      <c r="F744" s="73"/>
      <c r="G744" s="70"/>
      <c r="H744" s="79"/>
    </row>
    <row r="745" spans="1:11" x14ac:dyDescent="0.2">
      <c r="A745" s="37" t="s">
        <v>1354</v>
      </c>
      <c r="B745" s="29" t="s">
        <v>1355</v>
      </c>
      <c r="C745" s="16" t="s">
        <v>101</v>
      </c>
      <c r="D745" s="13">
        <v>1</v>
      </c>
      <c r="E745" s="73"/>
      <c r="F745" s="73"/>
      <c r="G745" s="70"/>
      <c r="H745" s="79"/>
    </row>
    <row r="746" spans="1:11" x14ac:dyDescent="0.2">
      <c r="A746" s="43" t="s">
        <v>1356</v>
      </c>
      <c r="B746" s="44" t="s">
        <v>1357</v>
      </c>
      <c r="C746" s="45" t="s">
        <v>101</v>
      </c>
      <c r="D746" s="46">
        <v>1</v>
      </c>
      <c r="E746" s="89"/>
      <c r="F746" s="89"/>
      <c r="G746" s="90"/>
      <c r="H746" s="91"/>
    </row>
    <row r="747" spans="1:11" x14ac:dyDescent="0.2">
      <c r="A747" s="52"/>
      <c r="B747" s="53" t="s">
        <v>1220</v>
      </c>
      <c r="C747" s="54"/>
      <c r="D747" s="55"/>
      <c r="E747" s="92"/>
      <c r="F747" s="92"/>
      <c r="G747" s="92"/>
      <c r="H747" s="93"/>
      <c r="K747" s="5"/>
    </row>
    <row r="748" spans="1:11" x14ac:dyDescent="0.2">
      <c r="A748" s="47"/>
      <c r="B748" s="48" t="s">
        <v>1221</v>
      </c>
      <c r="C748" s="49"/>
      <c r="D748" s="34"/>
      <c r="E748" s="67"/>
      <c r="F748" s="67"/>
      <c r="G748" s="67"/>
      <c r="H748" s="94"/>
    </row>
    <row r="749" spans="1:11" x14ac:dyDescent="0.2">
      <c r="A749" s="37"/>
      <c r="B749" s="31" t="s">
        <v>1222</v>
      </c>
      <c r="C749" s="30"/>
      <c r="D749" s="13"/>
      <c r="E749" s="70"/>
      <c r="F749" s="70"/>
      <c r="G749" s="70"/>
      <c r="H749" s="79"/>
    </row>
    <row r="750" spans="1:11" x14ac:dyDescent="0.2">
      <c r="A750" s="37"/>
      <c r="B750" s="31" t="s">
        <v>1223</v>
      </c>
      <c r="C750" s="30"/>
      <c r="D750" s="13"/>
      <c r="E750" s="70"/>
      <c r="F750" s="70"/>
      <c r="G750" s="70"/>
      <c r="H750" s="79"/>
    </row>
    <row r="751" spans="1:11" x14ac:dyDescent="0.2">
      <c r="A751" s="37"/>
      <c r="B751" s="11" t="s">
        <v>1224</v>
      </c>
      <c r="C751" s="12"/>
      <c r="D751" s="13"/>
      <c r="E751" s="70"/>
      <c r="F751" s="70"/>
      <c r="G751" s="70"/>
      <c r="H751" s="72"/>
    </row>
    <row r="752" spans="1:11" x14ac:dyDescent="0.2">
      <c r="A752" s="43"/>
      <c r="B752" s="50" t="s">
        <v>1225</v>
      </c>
      <c r="C752" s="51">
        <v>0.16</v>
      </c>
      <c r="D752" s="46"/>
      <c r="E752" s="90"/>
      <c r="F752" s="90"/>
      <c r="G752" s="90"/>
      <c r="H752" s="91"/>
    </row>
    <row r="753" spans="1:8" x14ac:dyDescent="0.2">
      <c r="A753" s="52"/>
      <c r="B753" s="53" t="s">
        <v>1226</v>
      </c>
      <c r="C753" s="54"/>
      <c r="D753" s="55"/>
      <c r="E753" s="92"/>
      <c r="F753" s="92"/>
      <c r="G753" s="92"/>
      <c r="H753" s="93"/>
    </row>
    <row r="754" spans="1:8" x14ac:dyDescent="0.2">
      <c r="A754" s="47"/>
      <c r="B754" s="32"/>
      <c r="C754" s="33"/>
      <c r="D754" s="34"/>
      <c r="E754" s="67"/>
      <c r="F754" s="67"/>
      <c r="G754" s="67"/>
      <c r="H754" s="69"/>
    </row>
    <row r="755" spans="1:8" ht="25.5" x14ac:dyDescent="0.2">
      <c r="A755" s="36">
        <v>23</v>
      </c>
      <c r="B755" s="11" t="s">
        <v>1358</v>
      </c>
      <c r="C755" s="12"/>
      <c r="D755" s="13"/>
      <c r="E755" s="70"/>
      <c r="F755" s="70"/>
      <c r="G755" s="70"/>
      <c r="H755" s="72"/>
    </row>
    <row r="756" spans="1:8" x14ac:dyDescent="0.2">
      <c r="A756" s="36">
        <v>23.1</v>
      </c>
      <c r="B756" s="11" t="s">
        <v>1359</v>
      </c>
      <c r="C756" s="12"/>
      <c r="D756" s="13"/>
      <c r="E756" s="70"/>
      <c r="F756" s="70"/>
      <c r="G756" s="71"/>
      <c r="H756" s="72"/>
    </row>
    <row r="757" spans="1:8" outlineLevel="1" x14ac:dyDescent="0.2">
      <c r="A757" s="37" t="s">
        <v>1360</v>
      </c>
      <c r="B757" s="15" t="s">
        <v>1143</v>
      </c>
      <c r="C757" s="16" t="s">
        <v>29</v>
      </c>
      <c r="D757" s="13">
        <v>347.25</v>
      </c>
      <c r="E757" s="73"/>
      <c r="F757" s="73"/>
      <c r="G757" s="70"/>
      <c r="H757" s="79"/>
    </row>
    <row r="758" spans="1:8" x14ac:dyDescent="0.2">
      <c r="A758" s="36">
        <v>23.2</v>
      </c>
      <c r="B758" s="14" t="s">
        <v>1186</v>
      </c>
      <c r="C758" s="16"/>
      <c r="D758" s="13"/>
      <c r="E758" s="73"/>
      <c r="F758" s="73"/>
      <c r="G758" s="70"/>
      <c r="H758" s="72"/>
    </row>
    <row r="759" spans="1:8" x14ac:dyDescent="0.2">
      <c r="A759" s="37" t="s">
        <v>1361</v>
      </c>
      <c r="B759" s="14" t="s">
        <v>1187</v>
      </c>
      <c r="C759" s="16"/>
      <c r="D759" s="13"/>
      <c r="E759" s="73"/>
      <c r="F759" s="73"/>
      <c r="G759" s="71"/>
      <c r="H759" s="79"/>
    </row>
    <row r="760" spans="1:8" ht="51" outlineLevel="1" x14ac:dyDescent="0.2">
      <c r="A760" s="37" t="s">
        <v>1362</v>
      </c>
      <c r="B760" s="15" t="s">
        <v>1188</v>
      </c>
      <c r="C760" s="16" t="s">
        <v>101</v>
      </c>
      <c r="D760" s="13">
        <v>24</v>
      </c>
      <c r="E760" s="73"/>
      <c r="F760" s="73"/>
      <c r="G760" s="70"/>
      <c r="H760" s="79"/>
    </row>
    <row r="761" spans="1:8" ht="38.25" outlineLevel="1" x14ac:dyDescent="0.2">
      <c r="A761" s="37" t="s">
        <v>1363</v>
      </c>
      <c r="B761" s="15" t="s">
        <v>1189</v>
      </c>
      <c r="C761" s="16" t="s">
        <v>101</v>
      </c>
      <c r="D761" s="13">
        <v>128</v>
      </c>
      <c r="E761" s="73"/>
      <c r="F761" s="73"/>
      <c r="G761" s="70"/>
      <c r="H761" s="79"/>
    </row>
    <row r="762" spans="1:8" ht="38.25" outlineLevel="1" x14ac:dyDescent="0.2">
      <c r="A762" s="37" t="s">
        <v>1364</v>
      </c>
      <c r="B762" s="15" t="s">
        <v>1190</v>
      </c>
      <c r="C762" s="16" t="s">
        <v>101</v>
      </c>
      <c r="D762" s="13">
        <v>36</v>
      </c>
      <c r="E762" s="73"/>
      <c r="F762" s="73"/>
      <c r="G762" s="70"/>
      <c r="H762" s="79"/>
    </row>
    <row r="763" spans="1:8" ht="38.25" outlineLevel="1" x14ac:dyDescent="0.2">
      <c r="A763" s="37" t="s">
        <v>1365</v>
      </c>
      <c r="B763" s="15" t="s">
        <v>1191</v>
      </c>
      <c r="C763" s="16" t="s">
        <v>101</v>
      </c>
      <c r="D763" s="13">
        <v>1</v>
      </c>
      <c r="E763" s="73"/>
      <c r="F763" s="73"/>
      <c r="G763" s="70"/>
      <c r="H763" s="79"/>
    </row>
    <row r="764" spans="1:8" ht="25.5" outlineLevel="1" x14ac:dyDescent="0.2">
      <c r="A764" s="37" t="s">
        <v>1366</v>
      </c>
      <c r="B764" s="15" t="s">
        <v>1192</v>
      </c>
      <c r="C764" s="16" t="s">
        <v>101</v>
      </c>
      <c r="D764" s="13">
        <v>1</v>
      </c>
      <c r="E764" s="73"/>
      <c r="F764" s="73"/>
      <c r="G764" s="70"/>
      <c r="H764" s="79"/>
    </row>
    <row r="765" spans="1:8" ht="38.25" outlineLevel="1" x14ac:dyDescent="0.2">
      <c r="A765" s="37" t="s">
        <v>1367</v>
      </c>
      <c r="B765" s="15" t="s">
        <v>1193</v>
      </c>
      <c r="C765" s="16" t="s">
        <v>101</v>
      </c>
      <c r="D765" s="13">
        <v>62</v>
      </c>
      <c r="E765" s="73"/>
      <c r="F765" s="73"/>
      <c r="G765" s="70"/>
      <c r="H765" s="79"/>
    </row>
    <row r="766" spans="1:8" ht="25.5" outlineLevel="1" x14ac:dyDescent="0.2">
      <c r="A766" s="37" t="s">
        <v>1368</v>
      </c>
      <c r="B766" s="15" t="s">
        <v>1194</v>
      </c>
      <c r="C766" s="16" t="s">
        <v>101</v>
      </c>
      <c r="D766" s="13">
        <v>135</v>
      </c>
      <c r="E766" s="73"/>
      <c r="F766" s="73"/>
      <c r="G766" s="70"/>
      <c r="H766" s="79"/>
    </row>
    <row r="767" spans="1:8" ht="25.5" outlineLevel="1" x14ac:dyDescent="0.2">
      <c r="A767" s="37" t="s">
        <v>1369</v>
      </c>
      <c r="B767" s="15" t="s">
        <v>1195</v>
      </c>
      <c r="C767" s="16" t="s">
        <v>101</v>
      </c>
      <c r="D767" s="13">
        <v>12</v>
      </c>
      <c r="E767" s="73"/>
      <c r="F767" s="73"/>
      <c r="G767" s="70"/>
      <c r="H767" s="79"/>
    </row>
    <row r="768" spans="1:8" ht="25.5" outlineLevel="1" x14ac:dyDescent="0.2">
      <c r="A768" s="37" t="s">
        <v>1370</v>
      </c>
      <c r="B768" s="15" t="s">
        <v>1196</v>
      </c>
      <c r="C768" s="16" t="s">
        <v>101</v>
      </c>
      <c r="D768" s="13">
        <v>50</v>
      </c>
      <c r="E768" s="73"/>
      <c r="F768" s="73"/>
      <c r="G768" s="70"/>
      <c r="H768" s="79"/>
    </row>
    <row r="769" spans="1:8" x14ac:dyDescent="0.2">
      <c r="A769" s="37" t="s">
        <v>1371</v>
      </c>
      <c r="B769" s="14" t="s">
        <v>1197</v>
      </c>
      <c r="C769" s="16"/>
      <c r="D769" s="13"/>
      <c r="E769" s="73"/>
      <c r="F769" s="73"/>
      <c r="G769" s="71"/>
      <c r="H769" s="79"/>
    </row>
    <row r="770" spans="1:8" ht="38.25" outlineLevel="1" x14ac:dyDescent="0.2">
      <c r="A770" s="37" t="s">
        <v>1372</v>
      </c>
      <c r="B770" s="15" t="s">
        <v>1198</v>
      </c>
      <c r="C770" s="16" t="s">
        <v>101</v>
      </c>
      <c r="D770" s="13">
        <v>24</v>
      </c>
      <c r="E770" s="73"/>
      <c r="F770" s="73"/>
      <c r="G770" s="70"/>
      <c r="H770" s="79"/>
    </row>
    <row r="771" spans="1:8" ht="38.25" outlineLevel="1" x14ac:dyDescent="0.2">
      <c r="A771" s="37" t="s">
        <v>1373</v>
      </c>
      <c r="B771" s="15" t="s">
        <v>1199</v>
      </c>
      <c r="C771" s="16" t="s">
        <v>101</v>
      </c>
      <c r="D771" s="13">
        <v>24</v>
      </c>
      <c r="E771" s="73"/>
      <c r="F771" s="73"/>
      <c r="G771" s="70"/>
      <c r="H771" s="79"/>
    </row>
    <row r="772" spans="1:8" ht="25.5" outlineLevel="1" x14ac:dyDescent="0.2">
      <c r="A772" s="37" t="s">
        <v>1374</v>
      </c>
      <c r="B772" s="15" t="s">
        <v>1200</v>
      </c>
      <c r="C772" s="16" t="s">
        <v>101</v>
      </c>
      <c r="D772" s="13">
        <v>3</v>
      </c>
      <c r="E772" s="73"/>
      <c r="F772" s="73"/>
      <c r="G772" s="70"/>
      <c r="H772" s="79"/>
    </row>
    <row r="773" spans="1:8" ht="25.5" outlineLevel="1" x14ac:dyDescent="0.2">
      <c r="A773" s="37" t="s">
        <v>1375</v>
      </c>
      <c r="B773" s="15" t="s">
        <v>1201</v>
      </c>
      <c r="C773" s="16" t="s">
        <v>101</v>
      </c>
      <c r="D773" s="13">
        <v>1</v>
      </c>
      <c r="E773" s="73"/>
      <c r="F773" s="73"/>
      <c r="G773" s="70"/>
      <c r="H773" s="79"/>
    </row>
    <row r="774" spans="1:8" ht="25.5" outlineLevel="1" x14ac:dyDescent="0.2">
      <c r="A774" s="37" t="s">
        <v>1376</v>
      </c>
      <c r="B774" s="15" t="s">
        <v>1202</v>
      </c>
      <c r="C774" s="16" t="s">
        <v>101</v>
      </c>
      <c r="D774" s="13">
        <v>2</v>
      </c>
      <c r="E774" s="73"/>
      <c r="F774" s="73"/>
      <c r="G774" s="70"/>
      <c r="H774" s="79"/>
    </row>
    <row r="775" spans="1:8" outlineLevel="1" x14ac:dyDescent="0.2">
      <c r="A775" s="37" t="s">
        <v>1377</v>
      </c>
      <c r="B775" s="15" t="s">
        <v>1203</v>
      </c>
      <c r="C775" s="16" t="s">
        <v>101</v>
      </c>
      <c r="D775" s="13">
        <v>1</v>
      </c>
      <c r="E775" s="73"/>
      <c r="F775" s="73"/>
      <c r="G775" s="70"/>
      <c r="H775" s="79"/>
    </row>
    <row r="776" spans="1:8" ht="25.5" outlineLevel="1" x14ac:dyDescent="0.2">
      <c r="A776" s="37" t="s">
        <v>1378</v>
      </c>
      <c r="B776" s="15" t="s">
        <v>1230</v>
      </c>
      <c r="C776" s="16" t="s">
        <v>101</v>
      </c>
      <c r="D776" s="13">
        <v>10</v>
      </c>
      <c r="E776" s="73"/>
      <c r="F776" s="73"/>
      <c r="G776" s="70"/>
      <c r="H776" s="79"/>
    </row>
    <row r="777" spans="1:8" ht="38.25" outlineLevel="1" x14ac:dyDescent="0.2">
      <c r="A777" s="37" t="s">
        <v>1379</v>
      </c>
      <c r="B777" s="15" t="s">
        <v>1204</v>
      </c>
      <c r="C777" s="16" t="s">
        <v>101</v>
      </c>
      <c r="D777" s="13">
        <v>1</v>
      </c>
      <c r="E777" s="73"/>
      <c r="F777" s="73"/>
      <c r="G777" s="70"/>
      <c r="H777" s="79"/>
    </row>
    <row r="778" spans="1:8" x14ac:dyDescent="0.2">
      <c r="A778" s="37" t="s">
        <v>1380</v>
      </c>
      <c r="B778" s="14" t="s">
        <v>1205</v>
      </c>
      <c r="C778" s="16"/>
      <c r="D778" s="13"/>
      <c r="E778" s="73"/>
      <c r="F778" s="73"/>
      <c r="G778" s="71"/>
      <c r="H778" s="79"/>
    </row>
    <row r="779" spans="1:8" outlineLevel="1" x14ac:dyDescent="0.2">
      <c r="A779" s="37" t="s">
        <v>1381</v>
      </c>
      <c r="B779" s="15" t="s">
        <v>1206</v>
      </c>
      <c r="C779" s="16" t="s">
        <v>101</v>
      </c>
      <c r="D779" s="13">
        <v>7</v>
      </c>
      <c r="E779" s="73"/>
      <c r="F779" s="73"/>
      <c r="G779" s="70"/>
      <c r="H779" s="79"/>
    </row>
    <row r="780" spans="1:8" ht="25.5" outlineLevel="1" x14ac:dyDescent="0.2">
      <c r="A780" s="37" t="s">
        <v>1382</v>
      </c>
      <c r="B780" s="15" t="s">
        <v>1207</v>
      </c>
      <c r="C780" s="16" t="s">
        <v>101</v>
      </c>
      <c r="D780" s="13">
        <v>28</v>
      </c>
      <c r="E780" s="73"/>
      <c r="F780" s="73"/>
      <c r="G780" s="70"/>
      <c r="H780" s="79"/>
    </row>
    <row r="781" spans="1:8" ht="25.5" outlineLevel="1" x14ac:dyDescent="0.2">
      <c r="A781" s="37" t="s">
        <v>1383</v>
      </c>
      <c r="B781" s="15" t="s">
        <v>1208</v>
      </c>
      <c r="C781" s="16" t="s">
        <v>101</v>
      </c>
      <c r="D781" s="13">
        <v>2</v>
      </c>
      <c r="E781" s="73"/>
      <c r="F781" s="73"/>
      <c r="G781" s="70"/>
      <c r="H781" s="79"/>
    </row>
    <row r="782" spans="1:8" outlineLevel="1" x14ac:dyDescent="0.2">
      <c r="A782" s="43" t="s">
        <v>1384</v>
      </c>
      <c r="B782" s="56" t="s">
        <v>1209</v>
      </c>
      <c r="C782" s="45" t="s">
        <v>101</v>
      </c>
      <c r="D782" s="46">
        <v>3</v>
      </c>
      <c r="E782" s="89"/>
      <c r="F782" s="89"/>
      <c r="G782" s="90"/>
      <c r="H782" s="91"/>
    </row>
    <row r="783" spans="1:8" x14ac:dyDescent="0.2">
      <c r="A783" s="52"/>
      <c r="B783" s="53" t="s">
        <v>1385</v>
      </c>
      <c r="C783" s="54"/>
      <c r="D783" s="55"/>
      <c r="E783" s="92"/>
      <c r="F783" s="92"/>
      <c r="G783" s="92"/>
      <c r="H783" s="93"/>
    </row>
    <row r="784" spans="1:8" x14ac:dyDescent="0.2">
      <c r="A784" s="57"/>
      <c r="B784" s="58" t="s">
        <v>1386</v>
      </c>
      <c r="C784" s="59">
        <v>0.16</v>
      </c>
      <c r="D784" s="60"/>
      <c r="E784" s="95"/>
      <c r="F784" s="95"/>
      <c r="G784" s="95"/>
      <c r="H784" s="96"/>
    </row>
    <row r="785" spans="1:11" ht="25.5" x14ac:dyDescent="0.2">
      <c r="A785" s="52"/>
      <c r="B785" s="53" t="s">
        <v>1387</v>
      </c>
      <c r="C785" s="54"/>
      <c r="D785" s="55"/>
      <c r="E785" s="92"/>
      <c r="F785" s="92"/>
      <c r="G785" s="92"/>
      <c r="H785" s="93"/>
    </row>
    <row r="786" spans="1:11" ht="15" thickBot="1" x14ac:dyDescent="0.25">
      <c r="A786" s="57"/>
      <c r="B786" s="61"/>
      <c r="C786" s="62"/>
      <c r="D786" s="60"/>
      <c r="E786" s="95"/>
      <c r="F786" s="95"/>
      <c r="G786" s="95"/>
      <c r="H786" s="97"/>
    </row>
    <row r="787" spans="1:11" ht="26.25" thickBot="1" x14ac:dyDescent="0.25">
      <c r="A787" s="63"/>
      <c r="B787" s="64" t="s">
        <v>1388</v>
      </c>
      <c r="C787" s="65"/>
      <c r="D787" s="66"/>
      <c r="E787" s="98"/>
      <c r="F787" s="98"/>
      <c r="G787" s="98"/>
      <c r="H787" s="99"/>
      <c r="K787" s="4"/>
    </row>
  </sheetData>
  <autoFilter ref="A1:H804"/>
  <dataConsolidate>
    <dataRefs count="1">
      <dataRef ref="A4:A8" sheet="AIU" r:id="rId1"/>
    </dataRefs>
  </dataConsolidate>
  <mergeCells count="2">
    <mergeCell ref="A2:H2"/>
    <mergeCell ref="A3:H3"/>
  </mergeCells>
  <printOptions horizontalCentered="1"/>
  <pageMargins left="0.70866141732283472" right="0.70866141732283472" top="0.74803149606299213" bottom="0.74803149606299213" header="0.31496062992125984" footer="0.31496062992125984"/>
  <pageSetup scale="4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PPTO OBRA</vt:lpstr>
      <vt:lpstr>'PPTO OBRA'!Área_de_impresión</vt:lpstr>
      <vt:lpstr>'PPTO OBRA'!Títulos_a_imprimir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UNAL</dc:creator>
  <cp:lastModifiedBy>Braulio Andres Galindo Leguizamon</cp:lastModifiedBy>
  <cp:lastPrinted>2012-12-17T21:02:13Z</cp:lastPrinted>
  <dcterms:created xsi:type="dcterms:W3CDTF">2012-10-23T10:36:13Z</dcterms:created>
  <dcterms:modified xsi:type="dcterms:W3CDTF">2013-03-05T23:59:15Z</dcterms:modified>
</cp:coreProperties>
</file>