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D:\VICEIN\2024-2\Trabajos\Ajuste de Formatos\Caja Menor\"/>
    </mc:Choice>
  </mc:AlternateContent>
  <xr:revisionPtr revIDLastSave="0" documentId="13_ncr:1_{DF0997EB-DA57-4A02-B50B-F722D881A76C}" xr6:coauthVersionLast="47" xr6:coauthVersionMax="47" xr10:uidLastSave="{00000000-0000-0000-0000-000000000000}"/>
  <bookViews>
    <workbookView xWindow="-120" yWindow="-120" windowWidth="29040" windowHeight="17640" tabRatio="502" xr2:uid="{00000000-000D-0000-FFFF-FFFF00000000}"/>
  </bookViews>
  <sheets>
    <sheet name="Formato - Caja Menor Investigac" sheetId="1" r:id="rId1"/>
    <sheet name="Referencias" sheetId="5" r:id="rId2"/>
    <sheet name="Ocultar 1" sheetId="3" state="hidden" r:id="rId3"/>
    <sheet name="Ocultar 2" sheetId="2" state="hidden" r:id="rId4"/>
  </sheets>
  <definedNames>
    <definedName name="_xlnm.Print_Area" localSheetId="0">'Formato - Caja Menor Investigac'!$B$3:$I$75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37" i="1"/>
  <c r="I36" i="1"/>
  <c r="I35" i="1"/>
  <c r="I34" i="1"/>
  <c r="I33" i="1"/>
  <c r="I38" i="1" l="1"/>
  <c r="B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Jimenez Corredor</author>
  </authors>
  <commentList>
    <comment ref="C10" authorId="0" shapeId="0" xr:uid="{00000000-0006-0000-0000-000001000000}">
      <text>
        <r>
          <rPr>
            <b/>
            <sz val="9"/>
            <color indexed="81"/>
            <rFont val="Tahoma"/>
            <family val="2"/>
          </rPr>
          <t xml:space="preserve">VICEIN:
</t>
        </r>
        <r>
          <rPr>
            <sz val="9"/>
            <color indexed="81"/>
            <rFont val="Tahoma"/>
            <family val="2"/>
          </rPr>
          <t>Para diligenciar este campo por favor dirigirse a la pestaña "Referencias"</t>
        </r>
      </text>
    </comment>
    <comment ref="F10" authorId="0" shapeId="0" xr:uid="{00000000-0006-0000-0000-000002000000}">
      <text>
        <r>
          <rPr>
            <b/>
            <sz val="9"/>
            <color indexed="81"/>
            <rFont val="Tahoma"/>
            <family val="2"/>
          </rPr>
          <t xml:space="preserve">VICEIN:
</t>
        </r>
        <r>
          <rPr>
            <sz val="9"/>
            <color indexed="81"/>
            <rFont val="Tahoma"/>
            <family val="2"/>
          </rPr>
          <t>Para diligenciar este campo por favor dirigirse a la pestaña "Referencias"</t>
        </r>
      </text>
    </comment>
    <comment ref="I10" authorId="0" shapeId="0" xr:uid="{00000000-0006-0000-0000-000003000000}">
      <text>
        <r>
          <rPr>
            <b/>
            <sz val="9"/>
            <color indexed="81"/>
            <rFont val="Tahoma"/>
            <family val="2"/>
          </rPr>
          <t xml:space="preserve">VICEIN:
</t>
        </r>
        <r>
          <rPr>
            <sz val="9"/>
            <color indexed="81"/>
            <rFont val="Tahoma"/>
            <family val="2"/>
          </rPr>
          <t>Para diligenciar este campo por favor dirigirse a la pestaña "Referencias"</t>
        </r>
      </text>
    </comment>
  </commentList>
</comments>
</file>

<file path=xl/sharedStrings.xml><?xml version="1.0" encoding="utf-8"?>
<sst xmlns="http://schemas.openxmlformats.org/spreadsheetml/2006/main" count="137" uniqueCount="113">
  <si>
    <t>UNIVERSIDAD MILITAR NUEVA GRANADA</t>
  </si>
  <si>
    <t>Página 1 de 1</t>
  </si>
  <si>
    <t xml:space="preserve">TOTAL </t>
  </si>
  <si>
    <t xml:space="preserve">Nombre: </t>
  </si>
  <si>
    <t>Sede</t>
  </si>
  <si>
    <t>ANEXAR</t>
  </si>
  <si>
    <t>LEGALIZACIÓN</t>
  </si>
  <si>
    <t>NOTA</t>
  </si>
  <si>
    <t xml:space="preserve">Extensión: </t>
  </si>
  <si>
    <t xml:space="preserve">Firma </t>
  </si>
  <si>
    <t xml:space="preserve">Ordenador del Gasto </t>
  </si>
  <si>
    <t>Responsable Caja Menor</t>
  </si>
  <si>
    <t xml:space="preserve">OBSERVACIÓN </t>
  </si>
  <si>
    <t>equipos</t>
  </si>
  <si>
    <t>mat. Bibliogr</t>
  </si>
  <si>
    <t>recur. Biliogr</t>
  </si>
  <si>
    <t>salid campo</t>
  </si>
  <si>
    <t>serv. Tecni</t>
  </si>
  <si>
    <t>software</t>
  </si>
  <si>
    <t>materiales</t>
  </si>
  <si>
    <t>papeleria</t>
  </si>
  <si>
    <t>Firma Vicerrector (a) de Investigaciones</t>
  </si>
  <si>
    <t>Bogotá</t>
  </si>
  <si>
    <t>Campus Nueva Granada</t>
  </si>
  <si>
    <t>Medicina</t>
  </si>
  <si>
    <t>Ingeniería</t>
  </si>
  <si>
    <t>Derecho</t>
  </si>
  <si>
    <t>Facultad</t>
  </si>
  <si>
    <t>Ciencias básicas y aplicadas</t>
  </si>
  <si>
    <t>Ciencias económicas</t>
  </si>
  <si>
    <t>Relaciones internacionales, estrategia y seguridad</t>
  </si>
  <si>
    <t>Estudios a Distancia</t>
  </si>
  <si>
    <t>Valor Solicitado Para la Caja Menor</t>
  </si>
  <si>
    <t>Valor en números:</t>
  </si>
  <si>
    <t>Valor en letras:</t>
  </si>
  <si>
    <t>Descripción de los bienes o servicios</t>
  </si>
  <si>
    <t>Materiales</t>
  </si>
  <si>
    <t>Material (Papelería)</t>
  </si>
  <si>
    <t>Material Bibliográfico</t>
  </si>
  <si>
    <t>Equipos</t>
  </si>
  <si>
    <t>Software</t>
  </si>
  <si>
    <t>Salida de Campo</t>
  </si>
  <si>
    <t>Servicios Técnicos</t>
  </si>
  <si>
    <t>Cuentas Presupuestales</t>
  </si>
  <si>
    <t>Marque con una "x" la casilla correspondiente al gasto que desea realizar.</t>
  </si>
  <si>
    <t>Agricultura, silvicultura y productos de la pesca</t>
  </si>
  <si>
    <t>Minerales, electricidad, gas y agua</t>
  </si>
  <si>
    <t>Productos metálicos, maquinaria y equipo</t>
  </si>
  <si>
    <t>FORMATO DE CAJA MENOR - FONDO DE INVESTIGACIONES</t>
  </si>
  <si>
    <t>Recomendación</t>
  </si>
  <si>
    <t>X</t>
  </si>
  <si>
    <t>Humanidades</t>
  </si>
  <si>
    <t>Destino Presupuestal</t>
  </si>
  <si>
    <t>Cod. Recurso</t>
  </si>
  <si>
    <t>Cuenta Presupuestal (Cod. Rubro)</t>
  </si>
  <si>
    <t xml:space="preserve">Código DANE (Cod. Elemento) </t>
  </si>
  <si>
    <r>
      <t xml:space="preserve">Documentos necesarios para la legalización de la caja menor:
</t>
    </r>
    <r>
      <rPr>
        <sz val="11"/>
        <color theme="1"/>
        <rFont val="Arial"/>
        <family val="2"/>
      </rPr>
      <t>1. Factura</t>
    </r>
    <r>
      <rPr>
        <sz val="11"/>
        <rFont val="Arial"/>
        <family val="2"/>
      </rPr>
      <t>s originales</t>
    </r>
    <r>
      <rPr>
        <sz val="11"/>
        <color theme="1"/>
        <rFont val="Arial"/>
        <family val="2"/>
      </rPr>
      <t xml:space="preserve"> con el nombre y NIT de la Universidad Militar Nueva Granada.
2. Copia del RUT del proveedor, impreso con una fecha no mayor a 30 días.
3. Si el gasto tiene retenciones, entregar la consignación original, correspondiente al pago de las retenciones realizadas a la Universidad por parte del proveedor.
4. Alta de almacén si el bien adquirido cumple con los requisitos para ello.
</t>
    </r>
    <r>
      <rPr>
        <b/>
        <sz val="11"/>
        <color theme="1"/>
        <rFont val="Arial"/>
        <family val="2"/>
      </rPr>
      <t xml:space="preserve">
Plazo para la legalización de la caja menor: </t>
    </r>
    <r>
      <rPr>
        <sz val="11"/>
        <color theme="1"/>
        <rFont val="Arial"/>
        <family val="2"/>
      </rPr>
      <t>3 días hábiles.</t>
    </r>
  </si>
  <si>
    <t xml:space="preserve">Este campo lo diligencia la División de Contratación y Adquisiciones: </t>
  </si>
  <si>
    <t>Teléfono:</t>
  </si>
  <si>
    <t>Firma
Responsable del Avance por Caja Menor
Ivestigador Principal - Lider del proyecto</t>
  </si>
  <si>
    <t>Documento:</t>
  </si>
  <si>
    <t>Firma Jefe División de Investigaciones</t>
  </si>
  <si>
    <t>Requisición
(No. Solicitud)</t>
  </si>
  <si>
    <t>Código del proyecto</t>
  </si>
  <si>
    <t>Código PDI/PF</t>
  </si>
  <si>
    <t>Ciencias básicas y aplicadas - 3081</t>
  </si>
  <si>
    <t>Ciencias económicas (Bog) - 1301</t>
  </si>
  <si>
    <t>Ciencias económicas (CNG) - 3056</t>
  </si>
  <si>
    <t>Derecho (Bog) - 1234</t>
  </si>
  <si>
    <t>Derecho (CNG) - 3204</t>
  </si>
  <si>
    <t>Ingeniería (Bog) - 1264</t>
  </si>
  <si>
    <t>Ingeniería (CNG) - 3283</t>
  </si>
  <si>
    <t>Humanidades - 1215</t>
  </si>
  <si>
    <t>Relaciones internacionales, est y seg (CNG) - 3034</t>
  </si>
  <si>
    <t>Relaciones internacionales, est y seg (Bog) - 1338</t>
  </si>
  <si>
    <t>Medicina - 2002</t>
  </si>
  <si>
    <t>Teléfono Facultad</t>
  </si>
  <si>
    <t>Estudios a Distancia - 8001</t>
  </si>
  <si>
    <t>Valor Unitario
(2)</t>
  </si>
  <si>
    <t>Teléfono Div</t>
  </si>
  <si>
    <t>Bogotá - 1712</t>
  </si>
  <si>
    <t>Campus Nueva Granada - 3070</t>
  </si>
  <si>
    <t>Facultad y Sede</t>
  </si>
  <si>
    <t>dd</t>
  </si>
  <si>
    <t>mm</t>
  </si>
  <si>
    <t>aa</t>
  </si>
  <si>
    <t>Febrero</t>
  </si>
  <si>
    <t>Marzo</t>
  </si>
  <si>
    <t>Abril</t>
  </si>
  <si>
    <t>Mayo</t>
  </si>
  <si>
    <t>Junio</t>
  </si>
  <si>
    <t>Julio</t>
  </si>
  <si>
    <t>Agosto</t>
  </si>
  <si>
    <t>Septiembre</t>
  </si>
  <si>
    <t>Octubre</t>
  </si>
  <si>
    <t>Noviembre</t>
  </si>
  <si>
    <t>Diciembre</t>
  </si>
  <si>
    <t>Fecha
Día -  Mes - Año</t>
  </si>
  <si>
    <t>Enero</t>
  </si>
  <si>
    <t>IN-IV-F-39</t>
  </si>
  <si>
    <t xml:space="preserve">Descripción
</t>
  </si>
  <si>
    <t>Cantidad
(1)</t>
  </si>
  <si>
    <t>Valor total 
(3) =  (1) * (2)</t>
  </si>
  <si>
    <t>Otros bienes transportables (excepto productos metálicos, maquinaria y equipo)</t>
  </si>
  <si>
    <t>Firma
Director Centro de Investigación</t>
  </si>
  <si>
    <t>Productos alimenticios, bebidas y tabaco, textiles</t>
  </si>
  <si>
    <t>Comercio y distribución, alojamiento, servicios de suministro de comidas y bebidas, servicio de transporte.</t>
  </si>
  <si>
    <t xml:space="preserve">Servicios prestados a las empresas y servicios de producción </t>
  </si>
  <si>
    <t>1, Oficio en el que se expliquen las razones por las que el gasto se considera de carácter de urgente, imprescindible, inaplazable y en general necesario para los proyectos de investigación o innovación vigentes en la UMNG. Este oficio deberá ir dirigido al jefe de la División de Contratación y Adquisiciones, con firma del responsable del gasto (Investigador principal del proyecto).
2. Plan de compras del proyecto de investigación emitido por la Vicerrectoría de Investigación 
3. Requisición de Univex
4. Para el caso de las salidas de campo se debe presentar la resolución de aprobación de la salida de campo oficializada</t>
  </si>
  <si>
    <t>1. Verificar que los rubros solicitados cuenten con recursos disponibles en el presupuesto del proyecto.
2. Asegurarse de que los valores solicitados sean coherentes con lo definido en la Resolución vigente que establece el funcionamiento de la caja menor del Fondo Especial de Investigación.</t>
  </si>
  <si>
    <t>1. La caja menor no cubre domicilios, compra de bolsas, ni propinas; es el responsable quien asume este costo.
2. El gasto solo se puede efectuar dentro del monto que solicita, de exceder el monto tendrá que hacer la devolución del dinero, debido a que únicamente se autoriza lo establecido en el formato. 
3. Como el dinero se entrega en efectivo, el pago del bien o servicio se realiza de igual forma.</t>
  </si>
  <si>
    <t>Fecha de Emisión
12/09/2024</t>
  </si>
  <si>
    <t>Revisión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</si>
</sst>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quot;$&quot;\ #,##0.00"/>
    <numFmt numFmtId="166" formatCode="&quot;$&quot;\ #,##0"/>
    <numFmt numFmtId="167" formatCode="_(&quot;$&quot;\ * #,##0_);_(&quot;$&quot;\ * \(#,##0\);_(&quot;$&quot;\ * &quot;-&quot;??_);_(@_)"/>
  </numFmts>
  <fonts count="27" x14ac:knownFonts="1">
    <font>
      <sz val="11"/>
      <color theme="1"/>
      <name val="Calibri"/>
      <family val="2"/>
      <scheme val="minor"/>
    </font>
    <font>
      <sz val="11"/>
      <color theme="1"/>
      <name val="Calibri"/>
      <family val="2"/>
      <scheme val="minor"/>
    </font>
    <font>
      <sz val="9"/>
      <color theme="1"/>
      <name val="Arial"/>
      <family val="2"/>
    </font>
    <font>
      <b/>
      <sz val="14"/>
      <color theme="1"/>
      <name val="Arial"/>
      <family val="2"/>
    </font>
    <font>
      <sz val="11"/>
      <color theme="1"/>
      <name val="Arial"/>
      <family val="2"/>
    </font>
    <font>
      <b/>
      <sz val="14"/>
      <name val="Arial"/>
      <family val="2"/>
    </font>
    <font>
      <b/>
      <sz val="11"/>
      <name val="Arial"/>
      <family val="2"/>
    </font>
    <font>
      <sz val="12"/>
      <name val="Arial"/>
      <family val="2"/>
    </font>
    <font>
      <b/>
      <sz val="12"/>
      <name val="Arial"/>
      <family val="2"/>
    </font>
    <font>
      <b/>
      <sz val="9"/>
      <color theme="1"/>
      <name val="Arial"/>
      <family val="2"/>
    </font>
    <font>
      <sz val="10"/>
      <color theme="1"/>
      <name val="Arial"/>
      <family val="2"/>
    </font>
    <font>
      <b/>
      <sz val="10"/>
      <color theme="1"/>
      <name val="Arial"/>
      <family val="2"/>
    </font>
    <font>
      <b/>
      <sz val="10"/>
      <name val="Arial"/>
      <family val="2"/>
    </font>
    <font>
      <b/>
      <sz val="12"/>
      <color theme="1"/>
      <name val="Arial"/>
      <family val="2"/>
    </font>
    <font>
      <sz val="11"/>
      <name val="Arial"/>
      <family val="2"/>
    </font>
    <font>
      <b/>
      <sz val="11"/>
      <color theme="1"/>
      <name val="Calibri"/>
      <family val="2"/>
      <scheme val="minor"/>
    </font>
    <font>
      <sz val="11"/>
      <color theme="1"/>
      <name val="Aptos"/>
      <family val="2"/>
    </font>
    <font>
      <b/>
      <sz val="11"/>
      <color theme="1"/>
      <name val="Arial"/>
      <family val="2"/>
    </font>
    <font>
      <i/>
      <sz val="11"/>
      <color theme="1"/>
      <name val="Arial"/>
      <family val="2"/>
    </font>
    <font>
      <sz val="10"/>
      <name val="Arial"/>
      <family val="2"/>
    </font>
    <font>
      <sz val="9"/>
      <name val="Arial"/>
      <family val="2"/>
    </font>
    <font>
      <b/>
      <strike/>
      <sz val="10"/>
      <name val="Arial"/>
      <family val="2"/>
    </font>
    <font>
      <sz val="11"/>
      <color rgb="FF006100"/>
      <name val="Calibri"/>
      <family val="2"/>
      <scheme val="minor"/>
    </font>
    <font>
      <sz val="11"/>
      <color rgb="FF9C6500"/>
      <name val="Calibri"/>
      <family val="2"/>
      <scheme val="minor"/>
    </font>
    <font>
      <sz val="9"/>
      <color indexed="81"/>
      <name val="Tahoma"/>
      <family val="2"/>
    </font>
    <font>
      <b/>
      <sz val="9"/>
      <color indexed="81"/>
      <name val="Tahoma"/>
      <family val="2"/>
    </font>
    <font>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14999847407452621"/>
        <bgColor indexed="64"/>
      </patternFill>
    </fill>
    <fill>
      <patternFill patternType="solid">
        <fgColor rgb="FFFFF08C"/>
        <bgColor indexed="64"/>
      </patternFill>
    </fill>
    <fill>
      <patternFill patternType="solid">
        <fgColor rgb="FFC6EFCE"/>
      </patternFill>
    </fill>
    <fill>
      <patternFill patternType="solid">
        <fgColor rgb="FFFFEB9C"/>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22" fillId="8" borderId="0" applyNumberFormat="0" applyBorder="0" applyAlignment="0" applyProtection="0"/>
    <xf numFmtId="0" fontId="23" fillId="9" borderId="0" applyNumberFormat="0" applyBorder="0" applyAlignment="0" applyProtection="0"/>
  </cellStyleXfs>
  <cellXfs count="214">
    <xf numFmtId="0" fontId="0" fillId="0" borderId="0" xfId="0"/>
    <xf numFmtId="0" fontId="9" fillId="2" borderId="6" xfId="0" applyFont="1" applyFill="1" applyBorder="1" applyAlignment="1">
      <alignment horizontal="center" vertical="center"/>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167" fontId="0" fillId="0" borderId="0" xfId="0" applyNumberFormat="1"/>
    <xf numFmtId="0" fontId="7" fillId="3" borderId="17" xfId="0" applyFont="1" applyFill="1" applyBorder="1" applyAlignment="1">
      <alignment horizontal="left" vertical="center" wrapText="1"/>
    </xf>
    <xf numFmtId="167" fontId="7" fillId="3" borderId="16" xfId="1" applyNumberFormat="1" applyFont="1" applyFill="1" applyBorder="1" applyAlignment="1">
      <alignment horizontal="center" vertical="center" wrapText="1"/>
    </xf>
    <xf numFmtId="0" fontId="14" fillId="3" borderId="0" xfId="0" applyFont="1" applyFill="1" applyAlignment="1">
      <alignment vertical="center"/>
    </xf>
    <xf numFmtId="0" fontId="0" fillId="3" borderId="0" xfId="0" applyFill="1"/>
    <xf numFmtId="0" fontId="7" fillId="4" borderId="17" xfId="0" applyFont="1" applyFill="1" applyBorder="1" applyAlignment="1">
      <alignment horizontal="left" vertical="center" wrapText="1"/>
    </xf>
    <xf numFmtId="167" fontId="7" fillId="4" borderId="16" xfId="1" applyNumberFormat="1" applyFont="1" applyFill="1" applyBorder="1" applyAlignment="1">
      <alignment horizontal="center" vertical="center" wrapText="1"/>
    </xf>
    <xf numFmtId="0" fontId="14" fillId="4" borderId="0" xfId="0" applyFont="1" applyFill="1" applyAlignment="1">
      <alignment vertical="center"/>
    </xf>
    <xf numFmtId="0" fontId="0" fillId="4" borderId="0" xfId="0" applyFill="1"/>
    <xf numFmtId="0" fontId="7" fillId="5" borderId="17" xfId="0" applyFont="1" applyFill="1" applyBorder="1" applyAlignment="1">
      <alignment horizontal="left" vertical="center" wrapText="1"/>
    </xf>
    <xf numFmtId="167" fontId="7" fillId="5" borderId="16" xfId="1" applyNumberFormat="1" applyFont="1" applyFill="1" applyBorder="1" applyAlignment="1">
      <alignment horizontal="center" vertical="center" wrapText="1"/>
    </xf>
    <xf numFmtId="0" fontId="14" fillId="5" borderId="0" xfId="0" applyFont="1" applyFill="1" applyAlignment="1">
      <alignment vertical="center"/>
    </xf>
    <xf numFmtId="0" fontId="0" fillId="5" borderId="0" xfId="0" applyFill="1"/>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2" fillId="0" borderId="0" xfId="0" applyFont="1" applyAlignment="1">
      <alignment vertical="center"/>
    </xf>
    <xf numFmtId="165" fontId="2" fillId="0" borderId="0" xfId="0" applyNumberFormat="1" applyFont="1" applyAlignment="1">
      <alignment vertical="center"/>
    </xf>
    <xf numFmtId="9" fontId="2" fillId="0" borderId="0" xfId="0" applyNumberFormat="1" applyFont="1" applyAlignment="1">
      <alignment vertical="center"/>
    </xf>
    <xf numFmtId="0" fontId="10" fillId="0" borderId="2" xfId="0" applyFont="1" applyBorder="1" applyAlignment="1">
      <alignment vertical="center"/>
    </xf>
    <xf numFmtId="0" fontId="15" fillId="0" borderId="6" xfId="0" applyFont="1" applyBorder="1" applyAlignment="1">
      <alignment horizontal="center"/>
    </xf>
    <xf numFmtId="0" fontId="15" fillId="0" borderId="13" xfId="0" applyFont="1" applyBorder="1" applyAlignment="1">
      <alignment horizontal="center"/>
    </xf>
    <xf numFmtId="0" fontId="9" fillId="7" borderId="15" xfId="0" applyFont="1" applyFill="1" applyBorder="1" applyAlignment="1">
      <alignment horizontal="center" vertical="center" wrapText="1"/>
    </xf>
    <xf numFmtId="0" fontId="9" fillId="7" borderId="23" xfId="0" applyFont="1" applyFill="1" applyBorder="1" applyAlignment="1">
      <alignment horizontal="center" vertical="center" wrapText="1"/>
    </xf>
    <xf numFmtId="166" fontId="9" fillId="7" borderId="16" xfId="0" applyNumberFormat="1" applyFont="1" applyFill="1" applyBorder="1" applyAlignment="1">
      <alignment horizontal="right" vertical="center" wrapText="1"/>
    </xf>
    <xf numFmtId="0" fontId="9" fillId="7" borderId="33"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0" xfId="0" applyFont="1" applyFill="1" applyBorder="1" applyAlignment="1">
      <alignment horizontal="center" vertical="center" wrapText="1"/>
    </xf>
    <xf numFmtId="166" fontId="9" fillId="7" borderId="21" xfId="0" applyNumberFormat="1" applyFont="1" applyFill="1" applyBorder="1" applyAlignment="1">
      <alignment horizontal="right" vertical="center" wrapText="1"/>
    </xf>
    <xf numFmtId="0" fontId="3" fillId="6" borderId="6"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37" xfId="0" applyFont="1" applyFill="1" applyBorder="1" applyAlignment="1">
      <alignment horizontal="center" vertical="center" wrapText="1"/>
    </xf>
    <xf numFmtId="166" fontId="9" fillId="7" borderId="31" xfId="0" applyNumberFormat="1" applyFont="1" applyFill="1" applyBorder="1" applyAlignment="1">
      <alignment horizontal="right" vertical="center" wrapText="1"/>
    </xf>
    <xf numFmtId="0" fontId="8" fillId="2" borderId="30" xfId="0" applyFont="1" applyFill="1" applyBorder="1" applyAlignment="1">
      <alignment horizontal="center" vertical="center" wrapText="1"/>
    </xf>
    <xf numFmtId="0" fontId="0" fillId="3" borderId="6" xfId="0" applyFill="1" applyBorder="1" applyAlignment="1">
      <alignment horizontal="center"/>
    </xf>
    <xf numFmtId="0" fontId="0" fillId="3" borderId="27" xfId="0" applyFill="1" applyBorder="1" applyAlignment="1">
      <alignment horizontal="center"/>
    </xf>
    <xf numFmtId="0" fontId="0" fillId="3" borderId="14" xfId="0" applyFill="1" applyBorder="1" applyAlignment="1">
      <alignment horizontal="center"/>
    </xf>
    <xf numFmtId="0" fontId="0" fillId="3" borderId="13" xfId="0" applyFill="1" applyBorder="1"/>
    <xf numFmtId="0" fontId="0" fillId="3" borderId="27" xfId="0" applyFill="1" applyBorder="1"/>
    <xf numFmtId="0" fontId="0" fillId="3" borderId="14" xfId="0" applyFill="1" applyBorder="1"/>
    <xf numFmtId="0" fontId="16" fillId="3" borderId="13" xfId="0" applyFont="1" applyFill="1" applyBorder="1" applyAlignment="1">
      <alignment vertical="center"/>
    </xf>
    <xf numFmtId="0" fontId="16" fillId="3" borderId="27" xfId="0" applyFont="1" applyFill="1" applyBorder="1" applyAlignment="1">
      <alignment vertical="center"/>
    </xf>
    <xf numFmtId="0" fontId="16" fillId="3" borderId="14" xfId="0" applyFont="1" applyFill="1" applyBorder="1" applyAlignment="1">
      <alignment vertical="center"/>
    </xf>
    <xf numFmtId="166" fontId="9" fillId="7" borderId="14" xfId="0" applyNumberFormat="1" applyFont="1" applyFill="1" applyBorder="1" applyAlignment="1">
      <alignment horizontal="right" vertical="center" wrapText="1"/>
    </xf>
    <xf numFmtId="165" fontId="2" fillId="2" borderId="0" xfId="0" applyNumberFormat="1" applyFont="1" applyFill="1" applyAlignment="1">
      <alignment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vertical="center"/>
    </xf>
    <xf numFmtId="0" fontId="2" fillId="2" borderId="0" xfId="0" applyFont="1" applyFill="1" applyAlignment="1">
      <alignment vertical="center"/>
    </xf>
    <xf numFmtId="0" fontId="12" fillId="2" borderId="0" xfId="0" applyFont="1" applyFill="1" applyAlignment="1">
      <alignment vertical="center"/>
    </xf>
    <xf numFmtId="0" fontId="19"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12" fillId="2" borderId="0" xfId="0" applyFont="1" applyFill="1" applyAlignment="1">
      <alignment horizontal="left" vertical="center"/>
    </xf>
    <xf numFmtId="0" fontId="20" fillId="2" borderId="0" xfId="0" applyFont="1" applyFill="1" applyAlignment="1">
      <alignment vertical="center"/>
    </xf>
    <xf numFmtId="3" fontId="12" fillId="2" borderId="0" xfId="0" applyNumberFormat="1"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3" fontId="12" fillId="2" borderId="0" xfId="0" applyNumberFormat="1"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vertical="center"/>
    </xf>
    <xf numFmtId="3" fontId="12" fillId="0" borderId="0" xfId="0" applyNumberFormat="1" applyFont="1" applyAlignment="1">
      <alignment horizontal="left" vertical="center"/>
    </xf>
    <xf numFmtId="0" fontId="11" fillId="2" borderId="0" xfId="0" applyFont="1" applyFill="1" applyAlignment="1">
      <alignment vertical="center" wrapText="1"/>
    </xf>
    <xf numFmtId="0" fontId="12" fillId="2" borderId="25" xfId="0" applyFont="1" applyFill="1" applyBorder="1" applyAlignment="1">
      <alignment horizontal="left" vertical="center"/>
    </xf>
    <xf numFmtId="3" fontId="12" fillId="2" borderId="22" xfId="0" applyNumberFormat="1" applyFont="1" applyFill="1" applyBorder="1" applyAlignment="1">
      <alignment horizontal="left" vertical="center"/>
    </xf>
    <xf numFmtId="0" fontId="12" fillId="2" borderId="22" xfId="0" applyFont="1" applyFill="1" applyBorder="1" applyAlignment="1">
      <alignment horizontal="left" vertical="center"/>
    </xf>
    <xf numFmtId="0" fontId="12" fillId="2" borderId="0" xfId="0" applyFont="1" applyFill="1" applyAlignment="1">
      <alignment horizontal="right"/>
    </xf>
    <xf numFmtId="0" fontId="12" fillId="2" borderId="0" xfId="0" applyFont="1" applyFill="1"/>
    <xf numFmtId="3" fontId="12" fillId="2" borderId="25" xfId="0" applyNumberFormat="1" applyFont="1" applyFill="1" applyBorder="1" applyAlignment="1">
      <alignment horizontal="right"/>
    </xf>
    <xf numFmtId="0" fontId="20" fillId="2" borderId="0" xfId="0" applyFont="1" applyFill="1" applyAlignment="1">
      <alignment horizontal="right"/>
    </xf>
    <xf numFmtId="0" fontId="12" fillId="0" borderId="8" xfId="0" applyFont="1" applyBorder="1" applyAlignment="1">
      <alignment horizontal="left" vertical="center"/>
    </xf>
    <xf numFmtId="3" fontId="12" fillId="0" borderId="8" xfId="0" applyNumberFormat="1" applyFont="1" applyBorder="1" applyAlignment="1">
      <alignment horizontal="left" vertical="center"/>
    </xf>
    <xf numFmtId="0" fontId="11" fillId="0" borderId="8" xfId="0" applyFont="1" applyBorder="1" applyAlignment="1">
      <alignment vertical="center"/>
    </xf>
    <xf numFmtId="0" fontId="7" fillId="2" borderId="17"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10" fillId="0" borderId="1" xfId="0" applyFont="1" applyBorder="1" applyAlignment="1">
      <alignment vertical="center"/>
    </xf>
    <xf numFmtId="0" fontId="10" fillId="0" borderId="5" xfId="0" applyFont="1" applyBorder="1" applyAlignment="1">
      <alignment horizontal="center" vertical="center"/>
    </xf>
    <xf numFmtId="0" fontId="10" fillId="0" borderId="4" xfId="0" applyFont="1" applyBorder="1" applyAlignment="1">
      <alignment vertical="center"/>
    </xf>
    <xf numFmtId="0" fontId="10" fillId="2" borderId="4" xfId="0" applyFont="1" applyFill="1" applyBorder="1" applyAlignment="1">
      <alignment vertical="center"/>
    </xf>
    <xf numFmtId="0" fontId="11" fillId="2" borderId="5" xfId="0" applyFont="1" applyFill="1" applyBorder="1" applyAlignment="1">
      <alignment vertical="center"/>
    </xf>
    <xf numFmtId="0" fontId="10" fillId="2" borderId="5" xfId="0" applyFont="1" applyFill="1" applyBorder="1" applyAlignment="1">
      <alignment horizontal="center" vertical="center"/>
    </xf>
    <xf numFmtId="0" fontId="12" fillId="2" borderId="5" xfId="0" applyFont="1" applyFill="1" applyBorder="1" applyAlignment="1">
      <alignment horizontal="justify" vertical="center"/>
    </xf>
    <xf numFmtId="0" fontId="6" fillId="2" borderId="5" xfId="0" applyFont="1" applyFill="1" applyBorder="1" applyAlignment="1">
      <alignment horizontal="center" vertical="center" wrapText="1"/>
    </xf>
    <xf numFmtId="0" fontId="12" fillId="2" borderId="5" xfId="0" applyFont="1" applyFill="1" applyBorder="1" applyAlignment="1">
      <alignment vertical="center"/>
    </xf>
    <xf numFmtId="0" fontId="12" fillId="2" borderId="5" xfId="0" applyFont="1" applyFill="1" applyBorder="1" applyAlignment="1">
      <alignment horizontal="left" vertical="center"/>
    </xf>
    <xf numFmtId="3" fontId="12" fillId="2" borderId="5" xfId="0" applyNumberFormat="1" applyFont="1" applyFill="1" applyBorder="1" applyAlignment="1">
      <alignment horizontal="center" vertical="center"/>
    </xf>
    <xf numFmtId="3" fontId="12" fillId="2" borderId="5" xfId="0" applyNumberFormat="1" applyFont="1" applyFill="1" applyBorder="1" applyAlignment="1">
      <alignment horizontal="left" vertical="center"/>
    </xf>
    <xf numFmtId="0" fontId="12" fillId="2" borderId="4" xfId="0" applyFont="1" applyFill="1" applyBorder="1" applyAlignment="1">
      <alignment vertical="center"/>
    </xf>
    <xf numFmtId="0" fontId="12" fillId="2" borderId="4" xfId="0" applyFont="1" applyFill="1" applyBorder="1" applyAlignment="1">
      <alignment horizontal="left" vertical="center"/>
    </xf>
    <xf numFmtId="0" fontId="12" fillId="0" borderId="4" xfId="0" applyFont="1" applyBorder="1" applyAlignment="1">
      <alignment horizontal="left" vertical="center"/>
    </xf>
    <xf numFmtId="0" fontId="11" fillId="0" borderId="5" xfId="0" applyFont="1" applyBorder="1" applyAlignment="1">
      <alignment vertical="center"/>
    </xf>
    <xf numFmtId="3" fontId="12" fillId="0" borderId="4" xfId="0" applyNumberFormat="1" applyFont="1" applyBorder="1" applyAlignment="1">
      <alignment horizontal="left" vertical="center"/>
    </xf>
    <xf numFmtId="0" fontId="11" fillId="0" borderId="4" xfId="0" applyFont="1" applyBorder="1" applyAlignment="1">
      <alignment vertical="center"/>
    </xf>
    <xf numFmtId="3" fontId="12" fillId="0" borderId="5" xfId="0" applyNumberFormat="1" applyFont="1" applyBorder="1" applyAlignment="1">
      <alignment horizontal="left" vertical="center"/>
    </xf>
    <xf numFmtId="165" fontId="2" fillId="0" borderId="4" xfId="0" applyNumberFormat="1" applyFont="1" applyBorder="1" applyAlignment="1">
      <alignment vertical="center"/>
    </xf>
    <xf numFmtId="0" fontId="11" fillId="2" borderId="7" xfId="0" applyFont="1" applyFill="1" applyBorder="1" applyAlignment="1">
      <alignment vertical="center" wrapText="1"/>
    </xf>
    <xf numFmtId="0" fontId="11" fillId="2" borderId="8" xfId="0" applyFont="1" applyFill="1" applyBorder="1" applyAlignment="1">
      <alignment vertical="center" wrapText="1"/>
    </xf>
    <xf numFmtId="0" fontId="10"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0" xfId="0"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2" xfId="0" applyBorder="1" applyAlignment="1">
      <alignment horizontal="center"/>
    </xf>
    <xf numFmtId="0" fontId="23" fillId="9" borderId="43" xfId="3" applyBorder="1" applyAlignment="1">
      <alignment horizontal="center"/>
    </xf>
    <xf numFmtId="0" fontId="23" fillId="9" borderId="40" xfId="3" applyBorder="1" applyAlignment="1">
      <alignment horizontal="center"/>
    </xf>
    <xf numFmtId="0" fontId="12" fillId="2" borderId="25" xfId="0" applyFont="1" applyFill="1" applyBorder="1" applyAlignment="1">
      <alignment horizontal="center"/>
    </xf>
    <xf numFmtId="3" fontId="12" fillId="2" borderId="25" xfId="0" applyNumberFormat="1" applyFont="1" applyFill="1" applyBorder="1" applyAlignment="1">
      <alignment horizontal="center"/>
    </xf>
    <xf numFmtId="49" fontId="8" fillId="7" borderId="30" xfId="2" applyNumberFormat="1" applyFont="1" applyFill="1" applyBorder="1" applyAlignment="1">
      <alignment horizontal="center" vertical="center"/>
    </xf>
    <xf numFmtId="49" fontId="8" fillId="7" borderId="31" xfId="2" applyNumberFormat="1" applyFont="1" applyFill="1" applyBorder="1" applyAlignment="1">
      <alignment horizontal="center" vertical="center" wrapText="1"/>
    </xf>
    <xf numFmtId="0" fontId="12" fillId="2" borderId="39" xfId="0" applyFont="1" applyFill="1" applyBorder="1" applyAlignment="1">
      <alignment vertical="center"/>
    </xf>
    <xf numFmtId="0" fontId="13" fillId="7" borderId="30" xfId="0" applyFont="1" applyFill="1" applyBorder="1" applyAlignment="1">
      <alignment horizontal="center" vertical="center" wrapText="1"/>
    </xf>
    <xf numFmtId="167" fontId="9" fillId="7" borderId="30" xfId="1" applyNumberFormat="1" applyFont="1" applyFill="1" applyBorder="1" applyAlignment="1">
      <alignment horizontal="center" vertical="center" wrapText="1"/>
    </xf>
    <xf numFmtId="0" fontId="13" fillId="7" borderId="18" xfId="0" applyFont="1" applyFill="1" applyBorder="1" applyAlignment="1">
      <alignment horizontal="center" vertical="center" wrapText="1"/>
    </xf>
    <xf numFmtId="0" fontId="9" fillId="7" borderId="17" xfId="0" applyFont="1" applyFill="1" applyBorder="1" applyAlignment="1">
      <alignment horizontal="center" vertical="center" wrapText="1"/>
    </xf>
    <xf numFmtId="167" fontId="9" fillId="7" borderId="17" xfId="1" applyNumberFormat="1" applyFont="1" applyFill="1" applyBorder="1" applyAlignment="1">
      <alignment horizontal="center" vertical="center" wrapText="1"/>
    </xf>
    <xf numFmtId="0" fontId="9" fillId="7" borderId="26" xfId="0" applyFont="1" applyFill="1" applyBorder="1" applyAlignment="1">
      <alignment horizontal="center" vertical="center" wrapText="1"/>
    </xf>
    <xf numFmtId="167" fontId="9" fillId="7" borderId="26" xfId="1" applyNumberFormat="1" applyFont="1" applyFill="1" applyBorder="1" applyAlignment="1">
      <alignment horizontal="center" vertical="center" wrapText="1"/>
    </xf>
    <xf numFmtId="0" fontId="13" fillId="7" borderId="38" xfId="0" applyFont="1" applyFill="1" applyBorder="1" applyAlignment="1">
      <alignment horizontal="center" vertical="center" wrapText="1"/>
    </xf>
    <xf numFmtId="167" fontId="9" fillId="7" borderId="20" xfId="1"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49" fontId="14" fillId="2" borderId="10" xfId="0" applyNumberFormat="1" applyFont="1" applyFill="1" applyBorder="1" applyAlignment="1">
      <alignment horizontal="left" vertical="center" wrapText="1"/>
    </xf>
    <xf numFmtId="49" fontId="14" fillId="2" borderId="11" xfId="0" applyNumberFormat="1" applyFont="1" applyFill="1" applyBorder="1" applyAlignment="1">
      <alignment horizontal="left" vertical="center" wrapText="1"/>
    </xf>
    <xf numFmtId="49" fontId="14" fillId="2" borderId="12" xfId="0" applyNumberFormat="1" applyFont="1" applyFill="1" applyBorder="1" applyAlignment="1">
      <alignment horizontal="left"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7" xfId="0" applyFont="1" applyFill="1" applyBorder="1" applyAlignment="1">
      <alignment horizontal="center" vertical="center" wrapText="1"/>
    </xf>
    <xf numFmtId="49" fontId="4" fillId="2" borderId="10" xfId="0" applyNumberFormat="1" applyFont="1" applyFill="1" applyBorder="1" applyAlignment="1">
      <alignment horizontal="justify" vertical="top" wrapText="1"/>
    </xf>
    <xf numFmtId="49" fontId="4" fillId="2" borderId="11" xfId="0" applyNumberFormat="1" applyFont="1" applyFill="1" applyBorder="1" applyAlignment="1">
      <alignment horizontal="justify" vertical="top" wrapText="1"/>
    </xf>
    <xf numFmtId="49" fontId="4" fillId="2" borderId="12" xfId="0" applyNumberFormat="1" applyFont="1" applyFill="1" applyBorder="1" applyAlignment="1">
      <alignment horizontal="justify" vertical="top" wrapText="1"/>
    </xf>
    <xf numFmtId="49" fontId="4" fillId="2" borderId="10"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0" fontId="7" fillId="2" borderId="2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9" fillId="2" borderId="10"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12" xfId="0" applyFont="1" applyFill="1" applyBorder="1" applyAlignment="1">
      <alignment horizontal="right" vertical="center" wrapText="1"/>
    </xf>
    <xf numFmtId="0" fontId="8" fillId="7" borderId="30"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6" xfId="0" applyFont="1" applyFill="1" applyBorder="1" applyAlignment="1">
      <alignment horizontal="center" vertical="center"/>
    </xf>
    <xf numFmtId="0" fontId="8" fillId="7" borderId="20"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2" fillId="2" borderId="0" xfId="0" applyFont="1" applyFill="1" applyAlignment="1">
      <alignment horizontal="left" vertical="top"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49" fontId="18" fillId="2" borderId="10" xfId="0" applyNumberFormat="1" applyFont="1" applyFill="1" applyBorder="1" applyAlignment="1">
      <alignment horizontal="left" vertical="top" wrapText="1"/>
    </xf>
    <xf numFmtId="49" fontId="18" fillId="2" borderId="11" xfId="0" applyNumberFormat="1" applyFont="1" applyFill="1" applyBorder="1" applyAlignment="1">
      <alignment horizontal="left" vertical="top" wrapText="1"/>
    </xf>
    <xf numFmtId="49" fontId="18" fillId="2" borderId="12" xfId="0" applyNumberFormat="1" applyFont="1" applyFill="1" applyBorder="1" applyAlignment="1">
      <alignment horizontal="left" vertical="top" wrapText="1"/>
    </xf>
    <xf numFmtId="0" fontId="12" fillId="2" borderId="2" xfId="0"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49" fontId="17" fillId="2" borderId="10" xfId="0" applyNumberFormat="1" applyFont="1" applyFill="1" applyBorder="1" applyAlignment="1">
      <alignment horizontal="left" vertical="center" wrapText="1"/>
    </xf>
    <xf numFmtId="0" fontId="7" fillId="2" borderId="19" xfId="0" applyFont="1" applyFill="1" applyBorder="1" applyAlignment="1">
      <alignment horizontal="center" vertical="center" wrapText="1"/>
    </xf>
  </cellXfs>
  <cellStyles count="4">
    <cellStyle name="Bueno" xfId="2" builtinId="26"/>
    <cellStyle name="Moneda" xfId="1" builtinId="4"/>
    <cellStyle name="Neutral" xfId="3" builtinId="28"/>
    <cellStyle name="Normal" xfId="0" builtinId="0"/>
  </cellStyles>
  <dxfs count="0"/>
  <tableStyles count="0" defaultTableStyle="TableStyleMedium2" defaultPivotStyle="PivotStyleLight16"/>
  <colors>
    <mruColors>
      <color rgb="FFFFF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TIF"/><Relationship Id="rId1" Type="http://schemas.openxmlformats.org/officeDocument/2006/relationships/image" Target="../media/image2.TIF"/></Relationships>
</file>

<file path=xl/drawings/drawing1.xml><?xml version="1.0" encoding="utf-8"?>
<xdr:wsDr xmlns:xdr="http://schemas.openxmlformats.org/drawingml/2006/spreadsheetDrawing" xmlns:a="http://schemas.openxmlformats.org/drawingml/2006/main">
  <xdr:twoCellAnchor editAs="oneCell">
    <xdr:from>
      <xdr:col>4</xdr:col>
      <xdr:colOff>1411941</xdr:colOff>
      <xdr:row>3</xdr:row>
      <xdr:rowOff>9272</xdr:rowOff>
    </xdr:from>
    <xdr:to>
      <xdr:col>5</xdr:col>
      <xdr:colOff>201671</xdr:colOff>
      <xdr:row>4</xdr:row>
      <xdr:rowOff>294358</xdr:rowOff>
    </xdr:to>
    <xdr:pic>
      <xdr:nvPicPr>
        <xdr:cNvPr id="3" name="Imagen 2" descr="Archivo:LOGO UMNG.png - Wikipedia, la enciclopedia libr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735" y="614390"/>
          <a:ext cx="433820" cy="44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68035</xdr:rowOff>
    </xdr:from>
    <xdr:to>
      <xdr:col>13</xdr:col>
      <xdr:colOff>193221</xdr:colOff>
      <xdr:row>27</xdr:row>
      <xdr:rowOff>54428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332"/>
        <a:stretch/>
      </xdr:blipFill>
      <xdr:spPr>
        <a:xfrm>
          <a:off x="40821" y="68035"/>
          <a:ext cx="10058400" cy="5129893"/>
        </a:xfrm>
        <a:prstGeom prst="rect">
          <a:avLst/>
        </a:prstGeom>
        <a:ln w="31750">
          <a:solidFill>
            <a:schemeClr val="tx1"/>
          </a:solidFill>
        </a:ln>
      </xdr:spPr>
    </xdr:pic>
    <xdr:clientData/>
  </xdr:twoCellAnchor>
  <xdr:twoCellAnchor editAs="oneCell">
    <xdr:from>
      <xdr:col>0</xdr:col>
      <xdr:colOff>40822</xdr:colOff>
      <xdr:row>28</xdr:row>
      <xdr:rowOff>13929</xdr:rowOff>
    </xdr:from>
    <xdr:to>
      <xdr:col>13</xdr:col>
      <xdr:colOff>193222</xdr:colOff>
      <xdr:row>53</xdr:row>
      <xdr:rowOff>149679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3426"/>
        <a:stretch/>
      </xdr:blipFill>
      <xdr:spPr>
        <a:xfrm>
          <a:off x="40822" y="5347929"/>
          <a:ext cx="10058400" cy="4898250"/>
        </a:xfrm>
        <a:prstGeom prst="rect">
          <a:avLst/>
        </a:prstGeom>
        <a:ln w="31750">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304800</xdr:colOff>
      <xdr:row>11</xdr:row>
      <xdr:rowOff>104775</xdr:rowOff>
    </xdr:to>
    <xdr:sp macro="" textlink="">
      <xdr:nvSpPr>
        <xdr:cNvPr id="3073" name="AutoShape 1" descr="image.png">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8674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75"/>
  <sheetViews>
    <sheetView showGridLines="0" tabSelected="1" zoomScale="90" zoomScaleNormal="90" zoomScaleSheetLayoutView="85" workbookViewId="0">
      <selection activeCell="C10" sqref="C10:D10"/>
    </sheetView>
  </sheetViews>
  <sheetFormatPr baseColWidth="10" defaultColWidth="11.42578125" defaultRowHeight="12" x14ac:dyDescent="0.25"/>
  <cols>
    <col min="1" max="1" width="5.7109375" style="24" customWidth="1"/>
    <col min="2" max="9" width="24.7109375" style="24" customWidth="1"/>
    <col min="10" max="16384" width="11.42578125" style="24"/>
  </cols>
  <sheetData>
    <row r="2" spans="2:9" ht="12.75" thickBot="1" x14ac:dyDescent="0.3"/>
    <row r="3" spans="2:9" ht="23.45" customHeight="1" x14ac:dyDescent="0.25">
      <c r="B3" s="200" t="s">
        <v>0</v>
      </c>
      <c r="C3" s="201"/>
      <c r="D3" s="201"/>
      <c r="E3" s="201"/>
      <c r="F3" s="201"/>
      <c r="G3" s="201"/>
      <c r="H3" s="201"/>
      <c r="I3" s="202"/>
    </row>
    <row r="4" spans="2:9" ht="12.75" customHeight="1" x14ac:dyDescent="0.25">
      <c r="B4" s="209"/>
      <c r="C4" s="210"/>
      <c r="D4" s="210"/>
      <c r="E4" s="210"/>
      <c r="F4" s="210"/>
      <c r="G4" s="210"/>
      <c r="H4" s="210"/>
      <c r="I4" s="211"/>
    </row>
    <row r="5" spans="2:9" ht="32.450000000000003" customHeight="1" thickBot="1" x14ac:dyDescent="0.3">
      <c r="B5" s="21"/>
      <c r="C5" s="22"/>
      <c r="D5" s="22"/>
      <c r="E5" s="22"/>
      <c r="F5" s="22"/>
      <c r="G5" s="22"/>
      <c r="H5" s="22"/>
      <c r="I5" s="23"/>
    </row>
    <row r="6" spans="2:9" ht="40.5" customHeight="1" thickBot="1" x14ac:dyDescent="0.3">
      <c r="B6" s="173" t="s">
        <v>48</v>
      </c>
      <c r="C6" s="174"/>
      <c r="D6" s="174"/>
      <c r="E6" s="174"/>
      <c r="F6" s="174"/>
      <c r="G6" s="175"/>
      <c r="H6" s="146" t="s">
        <v>111</v>
      </c>
      <c r="I6" s="146" t="s">
        <v>99</v>
      </c>
    </row>
    <row r="7" spans="2:9" ht="40.5" customHeight="1" thickBot="1" x14ac:dyDescent="0.3">
      <c r="B7" s="176"/>
      <c r="C7" s="177"/>
      <c r="D7" s="177"/>
      <c r="E7" s="177"/>
      <c r="F7" s="177"/>
      <c r="G7" s="178"/>
      <c r="H7" s="146" t="s">
        <v>112</v>
      </c>
      <c r="I7" s="2" t="s">
        <v>1</v>
      </c>
    </row>
    <row r="8" spans="2:9" ht="9.75" customHeight="1" thickBot="1" x14ac:dyDescent="0.3">
      <c r="B8" s="118"/>
      <c r="C8" s="119"/>
      <c r="D8" s="119"/>
      <c r="E8" s="119"/>
      <c r="F8" s="119"/>
      <c r="G8" s="119"/>
      <c r="H8" s="120"/>
      <c r="I8" s="121"/>
    </row>
    <row r="9" spans="2:9" ht="36" customHeight="1" x14ac:dyDescent="0.25">
      <c r="B9" s="123" t="s">
        <v>82</v>
      </c>
      <c r="C9" s="172"/>
      <c r="D9" s="172"/>
      <c r="E9" s="90"/>
      <c r="F9" s="47" t="s">
        <v>97</v>
      </c>
      <c r="G9" s="134"/>
      <c r="H9" s="134"/>
      <c r="I9" s="135"/>
    </row>
    <row r="10" spans="2:9" ht="36" customHeight="1" thickBot="1" x14ac:dyDescent="0.3">
      <c r="B10" s="124" t="s">
        <v>64</v>
      </c>
      <c r="C10" s="182"/>
      <c r="D10" s="182"/>
      <c r="E10" s="125" t="s">
        <v>52</v>
      </c>
      <c r="F10" s="182"/>
      <c r="G10" s="182"/>
      <c r="H10" s="125" t="s">
        <v>63</v>
      </c>
      <c r="I10" s="122"/>
    </row>
    <row r="11" spans="2:9" ht="9.75" customHeight="1" thickBot="1" x14ac:dyDescent="0.3">
      <c r="B11" s="41"/>
      <c r="C11" s="42"/>
      <c r="D11" s="42"/>
      <c r="E11" s="42"/>
      <c r="F11" s="42"/>
      <c r="G11" s="42"/>
      <c r="H11" s="43"/>
      <c r="I11" s="2"/>
    </row>
    <row r="12" spans="2:9" ht="36" customHeight="1" thickBot="1" x14ac:dyDescent="0.3">
      <c r="B12" s="179" t="s">
        <v>43</v>
      </c>
      <c r="C12" s="180"/>
      <c r="D12" s="180"/>
      <c r="E12" s="180"/>
      <c r="F12" s="180"/>
      <c r="G12" s="181"/>
      <c r="H12" s="183" t="s">
        <v>44</v>
      </c>
      <c r="I12" s="184"/>
    </row>
    <row r="13" spans="2:9" ht="36" customHeight="1" x14ac:dyDescent="0.25">
      <c r="B13" s="150" t="s">
        <v>38</v>
      </c>
      <c r="C13" s="151"/>
      <c r="D13" s="91">
        <v>6320201003</v>
      </c>
      <c r="E13" s="151" t="s">
        <v>103</v>
      </c>
      <c r="F13" s="151"/>
      <c r="G13" s="151"/>
      <c r="H13" s="185"/>
      <c r="I13" s="186"/>
    </row>
    <row r="14" spans="2:9" ht="36" customHeight="1" x14ac:dyDescent="0.25">
      <c r="B14" s="152" t="s">
        <v>36</v>
      </c>
      <c r="C14" s="153"/>
      <c r="D14" s="89">
        <v>6320201000</v>
      </c>
      <c r="E14" s="153" t="s">
        <v>45</v>
      </c>
      <c r="F14" s="153"/>
      <c r="G14" s="153"/>
      <c r="H14" s="161"/>
      <c r="I14" s="162"/>
    </row>
    <row r="15" spans="2:9" ht="36" customHeight="1" x14ac:dyDescent="0.25">
      <c r="B15" s="152" t="s">
        <v>36</v>
      </c>
      <c r="C15" s="153"/>
      <c r="D15" s="89">
        <v>6320201001</v>
      </c>
      <c r="E15" s="153" t="s">
        <v>46</v>
      </c>
      <c r="F15" s="153"/>
      <c r="G15" s="153"/>
      <c r="H15" s="161"/>
      <c r="I15" s="162"/>
    </row>
    <row r="16" spans="2:9" ht="36" customHeight="1" x14ac:dyDescent="0.25">
      <c r="B16" s="152" t="s">
        <v>36</v>
      </c>
      <c r="C16" s="153"/>
      <c r="D16" s="89">
        <v>6320201002</v>
      </c>
      <c r="E16" s="153" t="s">
        <v>105</v>
      </c>
      <c r="F16" s="153"/>
      <c r="G16" s="153"/>
      <c r="H16" s="161"/>
      <c r="I16" s="162"/>
    </row>
    <row r="17" spans="2:11" ht="36" customHeight="1" x14ac:dyDescent="0.25">
      <c r="B17" s="152" t="s">
        <v>36</v>
      </c>
      <c r="C17" s="153"/>
      <c r="D17" s="89">
        <v>6320201003</v>
      </c>
      <c r="E17" s="153" t="s">
        <v>103</v>
      </c>
      <c r="F17" s="153"/>
      <c r="G17" s="153"/>
      <c r="H17" s="165"/>
      <c r="I17" s="166"/>
    </row>
    <row r="18" spans="2:11" ht="36" customHeight="1" x14ac:dyDescent="0.25">
      <c r="B18" s="152" t="s">
        <v>36</v>
      </c>
      <c r="C18" s="153"/>
      <c r="D18" s="89">
        <v>6320201004</v>
      </c>
      <c r="E18" s="153" t="s">
        <v>47</v>
      </c>
      <c r="F18" s="153"/>
      <c r="G18" s="153"/>
      <c r="H18" s="161"/>
      <c r="I18" s="162"/>
    </row>
    <row r="19" spans="2:11" ht="36" customHeight="1" x14ac:dyDescent="0.25">
      <c r="B19" s="152" t="s">
        <v>37</v>
      </c>
      <c r="C19" s="153"/>
      <c r="D19" s="89">
        <v>6320201003</v>
      </c>
      <c r="E19" s="153" t="s">
        <v>103</v>
      </c>
      <c r="F19" s="153"/>
      <c r="G19" s="153"/>
      <c r="H19" s="165"/>
      <c r="I19" s="166"/>
    </row>
    <row r="20" spans="2:11" ht="36" customHeight="1" x14ac:dyDescent="0.25">
      <c r="B20" s="152" t="s">
        <v>37</v>
      </c>
      <c r="C20" s="153"/>
      <c r="D20" s="89">
        <v>6320201004</v>
      </c>
      <c r="E20" s="153" t="s">
        <v>47</v>
      </c>
      <c r="F20" s="153"/>
      <c r="G20" s="153"/>
      <c r="H20" s="161"/>
      <c r="I20" s="162"/>
    </row>
    <row r="21" spans="2:11" ht="36" customHeight="1" x14ac:dyDescent="0.25">
      <c r="B21" s="152" t="s">
        <v>39</v>
      </c>
      <c r="C21" s="153"/>
      <c r="D21" s="89">
        <v>6320201004</v>
      </c>
      <c r="E21" s="153" t="s">
        <v>47</v>
      </c>
      <c r="F21" s="153"/>
      <c r="G21" s="153"/>
      <c r="H21" s="161"/>
      <c r="I21" s="162"/>
    </row>
    <row r="22" spans="2:11" ht="36" customHeight="1" x14ac:dyDescent="0.25">
      <c r="B22" s="152" t="s">
        <v>40</v>
      </c>
      <c r="C22" s="153"/>
      <c r="D22" s="89">
        <v>6320201004</v>
      </c>
      <c r="E22" s="153" t="s">
        <v>47</v>
      </c>
      <c r="F22" s="153"/>
      <c r="G22" s="153"/>
      <c r="H22" s="161"/>
      <c r="I22" s="162"/>
    </row>
    <row r="23" spans="2:11" ht="36" customHeight="1" x14ac:dyDescent="0.25">
      <c r="B23" s="152" t="s">
        <v>41</v>
      </c>
      <c r="C23" s="153"/>
      <c r="D23" s="89">
        <v>6320202006</v>
      </c>
      <c r="E23" s="153" t="s">
        <v>106</v>
      </c>
      <c r="F23" s="153"/>
      <c r="G23" s="153"/>
      <c r="H23" s="161"/>
      <c r="I23" s="162"/>
    </row>
    <row r="24" spans="2:11" ht="36" customHeight="1" thickBot="1" x14ac:dyDescent="0.3">
      <c r="B24" s="213" t="s">
        <v>42</v>
      </c>
      <c r="C24" s="160"/>
      <c r="D24" s="92">
        <v>6320202008</v>
      </c>
      <c r="E24" s="160" t="s">
        <v>107</v>
      </c>
      <c r="F24" s="160"/>
      <c r="G24" s="160"/>
      <c r="H24" s="163"/>
      <c r="I24" s="164"/>
    </row>
    <row r="25" spans="2:11" ht="9.75" customHeight="1" thickBot="1" x14ac:dyDescent="0.3">
      <c r="B25" s="41"/>
      <c r="C25" s="42"/>
      <c r="D25" s="42"/>
      <c r="E25" s="42"/>
      <c r="F25" s="42"/>
      <c r="G25" s="42"/>
      <c r="H25" s="43"/>
      <c r="I25" s="2"/>
    </row>
    <row r="26" spans="2:11" ht="36" customHeight="1" thickBot="1" x14ac:dyDescent="0.3">
      <c r="B26" s="190" t="s">
        <v>32</v>
      </c>
      <c r="C26" s="191"/>
      <c r="D26" s="191"/>
      <c r="E26" s="191"/>
      <c r="F26" s="191"/>
      <c r="G26" s="191"/>
      <c r="H26" s="191"/>
      <c r="I26" s="192"/>
    </row>
    <row r="27" spans="2:11" ht="36" customHeight="1" thickBot="1" x14ac:dyDescent="0.3">
      <c r="B27" s="93" t="s">
        <v>33</v>
      </c>
      <c r="C27" s="94"/>
      <c r="D27" s="5" t="s">
        <v>34</v>
      </c>
      <c r="E27" s="193"/>
      <c r="F27" s="194"/>
      <c r="G27" s="194"/>
      <c r="H27" s="194"/>
      <c r="I27" s="195"/>
    </row>
    <row r="28" spans="2:11" ht="9.75" customHeight="1" thickBot="1" x14ac:dyDescent="0.3">
      <c r="B28" s="3"/>
      <c r="C28" s="4"/>
      <c r="D28" s="4"/>
      <c r="E28" s="4"/>
      <c r="F28" s="4"/>
      <c r="G28" s="4"/>
      <c r="H28" s="5"/>
      <c r="I28" s="6"/>
    </row>
    <row r="29" spans="2:11" s="25" customFormat="1" ht="5.25" customHeight="1" x14ac:dyDescent="0.25">
      <c r="B29" s="203" t="s">
        <v>35</v>
      </c>
      <c r="C29" s="204"/>
      <c r="D29" s="204"/>
      <c r="E29" s="204"/>
      <c r="F29" s="204"/>
      <c r="G29" s="204"/>
      <c r="H29" s="204"/>
      <c r="I29" s="205"/>
      <c r="J29" s="24"/>
      <c r="K29" s="24"/>
    </row>
    <row r="30" spans="2:11" s="25" customFormat="1" ht="36" customHeight="1" thickBot="1" x14ac:dyDescent="0.3">
      <c r="B30" s="206"/>
      <c r="C30" s="207"/>
      <c r="D30" s="207"/>
      <c r="E30" s="207"/>
      <c r="F30" s="207"/>
      <c r="G30" s="207"/>
      <c r="H30" s="207"/>
      <c r="I30" s="208"/>
      <c r="J30" s="24"/>
      <c r="K30" s="24"/>
    </row>
    <row r="31" spans="2:11" s="25" customFormat="1" ht="67.900000000000006" customHeight="1" thickBot="1" x14ac:dyDescent="0.3">
      <c r="B31" s="39" t="s">
        <v>62</v>
      </c>
      <c r="C31" s="39" t="s">
        <v>53</v>
      </c>
      <c r="D31" s="39" t="s">
        <v>54</v>
      </c>
      <c r="E31" s="40" t="s">
        <v>55</v>
      </c>
      <c r="F31" s="40" t="s">
        <v>101</v>
      </c>
      <c r="G31" s="40" t="s">
        <v>100</v>
      </c>
      <c r="H31" s="39" t="s">
        <v>78</v>
      </c>
      <c r="I31" s="39" t="s">
        <v>102</v>
      </c>
      <c r="J31" s="24"/>
      <c r="K31" s="24"/>
    </row>
    <row r="32" spans="2:11" s="25" customFormat="1" ht="32.1" customHeight="1" x14ac:dyDescent="0.25">
      <c r="B32" s="44"/>
      <c r="C32" s="45"/>
      <c r="D32" s="137"/>
      <c r="E32" s="137"/>
      <c r="F32" s="137"/>
      <c r="G32" s="137"/>
      <c r="H32" s="138"/>
      <c r="I32" s="46">
        <f>F32*H32</f>
        <v>0</v>
      </c>
      <c r="J32" s="24"/>
      <c r="K32" s="26"/>
    </row>
    <row r="33" spans="2:11" s="25" customFormat="1" ht="32.1" customHeight="1" x14ac:dyDescent="0.25">
      <c r="B33" s="30"/>
      <c r="C33" s="31"/>
      <c r="D33" s="139"/>
      <c r="E33" s="140"/>
      <c r="F33" s="140"/>
      <c r="G33" s="140"/>
      <c r="H33" s="141"/>
      <c r="I33" s="32">
        <f t="shared" ref="I33:I37" si="0">F33*H33</f>
        <v>0</v>
      </c>
      <c r="J33" s="24"/>
      <c r="K33" s="24"/>
    </row>
    <row r="34" spans="2:11" s="25" customFormat="1" ht="32.1" customHeight="1" x14ac:dyDescent="0.25">
      <c r="B34" s="33"/>
      <c r="C34" s="34"/>
      <c r="D34" s="139"/>
      <c r="E34" s="142"/>
      <c r="F34" s="142"/>
      <c r="G34" s="142"/>
      <c r="H34" s="143"/>
      <c r="I34" s="32">
        <f t="shared" si="0"/>
        <v>0</v>
      </c>
      <c r="J34" s="24"/>
      <c r="K34" s="24"/>
    </row>
    <row r="35" spans="2:11" s="25" customFormat="1" ht="32.1" customHeight="1" x14ac:dyDescent="0.25">
      <c r="B35" s="33"/>
      <c r="C35" s="34"/>
      <c r="D35" s="139"/>
      <c r="E35" s="142"/>
      <c r="F35" s="142"/>
      <c r="G35" s="142"/>
      <c r="H35" s="143"/>
      <c r="I35" s="32">
        <f t="shared" si="0"/>
        <v>0</v>
      </c>
      <c r="J35" s="24"/>
      <c r="K35" s="24"/>
    </row>
    <row r="36" spans="2:11" s="25" customFormat="1" ht="32.1" customHeight="1" x14ac:dyDescent="0.25">
      <c r="B36" s="33"/>
      <c r="C36" s="34"/>
      <c r="D36" s="139"/>
      <c r="E36" s="142"/>
      <c r="F36" s="142"/>
      <c r="G36" s="142"/>
      <c r="H36" s="143"/>
      <c r="I36" s="32">
        <f t="shared" si="0"/>
        <v>0</v>
      </c>
      <c r="J36" s="24"/>
      <c r="K36" s="24"/>
    </row>
    <row r="37" spans="2:11" s="25" customFormat="1" ht="32.1" customHeight="1" thickBot="1" x14ac:dyDescent="0.3">
      <c r="B37" s="35"/>
      <c r="C37" s="36"/>
      <c r="D37" s="144"/>
      <c r="E37" s="37"/>
      <c r="F37" s="37"/>
      <c r="G37" s="37"/>
      <c r="H37" s="145"/>
      <c r="I37" s="38">
        <f t="shared" si="0"/>
        <v>0</v>
      </c>
      <c r="J37" s="24"/>
      <c r="K37" s="24"/>
    </row>
    <row r="38" spans="2:11" s="25" customFormat="1" ht="32.1" customHeight="1" thickBot="1" x14ac:dyDescent="0.3">
      <c r="B38" s="169" t="s">
        <v>2</v>
      </c>
      <c r="C38" s="170"/>
      <c r="D38" s="170"/>
      <c r="E38" s="170"/>
      <c r="F38" s="170"/>
      <c r="G38" s="170"/>
      <c r="H38" s="171"/>
      <c r="I38" s="57">
        <f>SUM(I32:I37)</f>
        <v>0</v>
      </c>
      <c r="J38" s="24"/>
      <c r="K38" s="24"/>
    </row>
    <row r="39" spans="2:11" ht="9.75" customHeight="1" thickBot="1" x14ac:dyDescent="0.3">
      <c r="B39" s="41"/>
      <c r="C39" s="42"/>
      <c r="D39" s="42"/>
      <c r="E39" s="42"/>
      <c r="F39" s="42"/>
      <c r="G39" s="42"/>
      <c r="H39" s="43"/>
      <c r="I39" s="2"/>
    </row>
    <row r="40" spans="2:11" s="25" customFormat="1" ht="99.95" customHeight="1" thickBot="1" x14ac:dyDescent="0.3">
      <c r="B40" s="1" t="s">
        <v>5</v>
      </c>
      <c r="C40" s="154" t="s">
        <v>108</v>
      </c>
      <c r="D40" s="155"/>
      <c r="E40" s="155"/>
      <c r="F40" s="155"/>
      <c r="G40" s="155"/>
      <c r="H40" s="155"/>
      <c r="I40" s="156"/>
      <c r="J40" s="24"/>
      <c r="K40" s="24"/>
    </row>
    <row r="41" spans="2:11" s="25" customFormat="1" ht="139.9" customHeight="1" thickBot="1" x14ac:dyDescent="0.3">
      <c r="B41" s="7" t="s">
        <v>6</v>
      </c>
      <c r="C41" s="212" t="s">
        <v>56</v>
      </c>
      <c r="D41" s="158"/>
      <c r="E41" s="158"/>
      <c r="F41" s="158"/>
      <c r="G41" s="158"/>
      <c r="H41" s="158"/>
      <c r="I41" s="159"/>
      <c r="J41" s="24"/>
      <c r="K41" s="24"/>
    </row>
    <row r="42" spans="2:11" ht="66" customHeight="1" thickBot="1" x14ac:dyDescent="0.3">
      <c r="B42" s="1" t="s">
        <v>7</v>
      </c>
      <c r="C42" s="157" t="s">
        <v>110</v>
      </c>
      <c r="D42" s="158"/>
      <c r="E42" s="158"/>
      <c r="F42" s="158"/>
      <c r="G42" s="158"/>
      <c r="H42" s="158"/>
      <c r="I42" s="159"/>
    </row>
    <row r="43" spans="2:11" ht="47.25" customHeight="1" thickBot="1" x14ac:dyDescent="0.3">
      <c r="B43" s="1" t="s">
        <v>49</v>
      </c>
      <c r="C43" s="147" t="s">
        <v>109</v>
      </c>
      <c r="D43" s="148"/>
      <c r="E43" s="148"/>
      <c r="F43" s="148"/>
      <c r="G43" s="148"/>
      <c r="H43" s="148"/>
      <c r="I43" s="149"/>
    </row>
    <row r="44" spans="2:11" ht="50.1" customHeight="1" thickBot="1" x14ac:dyDescent="0.3">
      <c r="B44" s="1" t="s">
        <v>12</v>
      </c>
      <c r="C44" s="196" t="s">
        <v>57</v>
      </c>
      <c r="D44" s="197"/>
      <c r="E44" s="197"/>
      <c r="F44" s="197"/>
      <c r="G44" s="197"/>
      <c r="H44" s="197"/>
      <c r="I44" s="198"/>
    </row>
    <row r="45" spans="2:11" s="25" customFormat="1" ht="9.9499999999999993" customHeight="1" x14ac:dyDescent="0.25">
      <c r="B45" s="95"/>
      <c r="C45" s="27"/>
      <c r="D45" s="74"/>
      <c r="E45" s="74"/>
      <c r="F45" s="74"/>
      <c r="G45" s="74"/>
      <c r="H45" s="74"/>
      <c r="I45" s="96"/>
      <c r="J45" s="24"/>
      <c r="K45" s="24"/>
    </row>
    <row r="46" spans="2:11" s="25" customFormat="1" ht="9.9499999999999993" customHeight="1" x14ac:dyDescent="0.25">
      <c r="B46" s="97"/>
      <c r="C46" s="73"/>
      <c r="D46" s="74"/>
      <c r="E46" s="74"/>
      <c r="F46" s="74"/>
      <c r="G46" s="74"/>
      <c r="H46" s="74"/>
      <c r="I46" s="96"/>
      <c r="J46" s="24"/>
      <c r="K46" s="24"/>
    </row>
    <row r="47" spans="2:11" s="25" customFormat="1" ht="9.9499999999999993" customHeight="1" x14ac:dyDescent="0.25">
      <c r="B47" s="97"/>
      <c r="C47" s="73"/>
      <c r="D47" s="74"/>
      <c r="E47" s="74"/>
      <c r="F47" s="74"/>
      <c r="G47" s="74"/>
      <c r="H47" s="74"/>
      <c r="I47" s="96"/>
      <c r="J47" s="24"/>
      <c r="K47" s="24"/>
    </row>
    <row r="48" spans="2:11" s="25" customFormat="1" ht="9.9499999999999993" customHeight="1" x14ac:dyDescent="0.25">
      <c r="B48" s="97"/>
      <c r="C48" s="73"/>
      <c r="D48" s="74"/>
      <c r="E48" s="74"/>
      <c r="F48" s="74"/>
      <c r="G48" s="74"/>
      <c r="H48" s="74"/>
      <c r="I48" s="96"/>
      <c r="J48" s="24"/>
      <c r="K48" s="24"/>
    </row>
    <row r="49" spans="2:11" s="58" customFormat="1" ht="9.9499999999999993" customHeight="1" x14ac:dyDescent="0.25">
      <c r="B49" s="98"/>
      <c r="C49" s="59"/>
      <c r="D49" s="60"/>
      <c r="E49" s="60"/>
      <c r="F49" s="60"/>
      <c r="G49" s="61"/>
      <c r="H49" s="61"/>
      <c r="I49" s="99"/>
      <c r="J49" s="62"/>
      <c r="K49" s="62"/>
    </row>
    <row r="50" spans="2:11" s="58" customFormat="1" ht="9.9499999999999993" customHeight="1" thickBot="1" x14ac:dyDescent="0.3">
      <c r="B50" s="98"/>
      <c r="C50" s="117"/>
      <c r="D50" s="117"/>
      <c r="E50" s="60"/>
      <c r="F50" s="60"/>
      <c r="G50" s="117"/>
      <c r="H50" s="117"/>
      <c r="I50" s="100"/>
      <c r="J50" s="62"/>
      <c r="K50" s="62"/>
    </row>
    <row r="51" spans="2:11" s="58" customFormat="1" ht="39.950000000000003" customHeight="1" x14ac:dyDescent="0.25">
      <c r="B51" s="98"/>
      <c r="C51" s="189" t="s">
        <v>59</v>
      </c>
      <c r="D51" s="189"/>
      <c r="E51" s="64"/>
      <c r="F51" s="64"/>
      <c r="G51" s="199" t="s">
        <v>104</v>
      </c>
      <c r="H51" s="199"/>
      <c r="I51" s="101"/>
      <c r="J51" s="62"/>
      <c r="K51" s="62"/>
    </row>
    <row r="52" spans="2:11" s="62" customFormat="1" ht="9.75" customHeight="1" x14ac:dyDescent="0.25">
      <c r="B52" s="98"/>
      <c r="C52" s="65"/>
      <c r="D52" s="65"/>
      <c r="E52" s="65"/>
      <c r="F52" s="65"/>
      <c r="G52" s="65"/>
      <c r="H52" s="66"/>
      <c r="I52" s="102"/>
    </row>
    <row r="53" spans="2:11" s="58" customFormat="1" ht="20.100000000000001" customHeight="1" x14ac:dyDescent="0.2">
      <c r="B53" s="98"/>
      <c r="C53" s="82" t="s">
        <v>3</v>
      </c>
      <c r="D53" s="79"/>
      <c r="E53" s="65"/>
      <c r="F53" s="68"/>
      <c r="G53" s="82" t="s">
        <v>3</v>
      </c>
      <c r="H53" s="79"/>
      <c r="I53" s="103"/>
      <c r="J53" s="62"/>
      <c r="K53" s="62"/>
    </row>
    <row r="54" spans="2:11" s="58" customFormat="1" ht="20.100000000000001" customHeight="1" x14ac:dyDescent="0.2">
      <c r="B54" s="98"/>
      <c r="C54" s="82" t="s">
        <v>60</v>
      </c>
      <c r="D54" s="80"/>
      <c r="E54" s="65"/>
      <c r="F54" s="68"/>
      <c r="G54" s="82" t="s">
        <v>8</v>
      </c>
      <c r="H54" s="67"/>
      <c r="I54" s="103"/>
      <c r="J54" s="62"/>
      <c r="K54" s="62"/>
    </row>
    <row r="55" spans="2:11" s="58" customFormat="1" ht="20.100000000000001" customHeight="1" x14ac:dyDescent="0.2">
      <c r="B55" s="98"/>
      <c r="C55" s="82" t="s">
        <v>58</v>
      </c>
      <c r="D55" s="81"/>
      <c r="E55" s="65"/>
      <c r="F55" s="68"/>
      <c r="G55" s="83"/>
      <c r="H55" s="136"/>
      <c r="I55" s="103"/>
      <c r="J55" s="62"/>
      <c r="K55" s="62"/>
    </row>
    <row r="56" spans="2:11" s="58" customFormat="1" ht="9.9499999999999993" customHeight="1" x14ac:dyDescent="0.25">
      <c r="B56" s="98"/>
      <c r="C56" s="70"/>
      <c r="D56" s="67"/>
      <c r="E56" s="68"/>
      <c r="F56" s="68"/>
      <c r="G56" s="71"/>
      <c r="H56" s="67"/>
      <c r="I56" s="104"/>
      <c r="J56" s="62"/>
      <c r="K56" s="62"/>
    </row>
    <row r="57" spans="2:11" s="58" customFormat="1" ht="9.9499999999999993" customHeight="1" x14ac:dyDescent="0.25">
      <c r="B57" s="98"/>
      <c r="C57" s="70"/>
      <c r="D57" s="67"/>
      <c r="E57" s="67"/>
      <c r="F57" s="67"/>
      <c r="G57" s="72"/>
      <c r="H57" s="72"/>
      <c r="I57" s="105"/>
      <c r="J57" s="62"/>
      <c r="K57" s="62"/>
    </row>
    <row r="58" spans="2:11" s="58" customFormat="1" ht="9.9499999999999993" customHeight="1" x14ac:dyDescent="0.25">
      <c r="B58" s="98"/>
      <c r="C58" s="63"/>
      <c r="D58" s="68"/>
      <c r="E58" s="68"/>
      <c r="F58" s="67"/>
      <c r="G58" s="72"/>
      <c r="H58" s="69"/>
      <c r="I58" s="106"/>
      <c r="J58" s="62"/>
      <c r="K58" s="62"/>
    </row>
    <row r="59" spans="2:11" s="58" customFormat="1" ht="9.9499999999999993" customHeight="1" x14ac:dyDescent="0.25">
      <c r="B59" s="98"/>
      <c r="C59" s="63"/>
      <c r="D59" s="68"/>
      <c r="E59" s="68"/>
      <c r="F59" s="67"/>
      <c r="G59" s="72"/>
      <c r="H59" s="69"/>
      <c r="I59" s="106"/>
      <c r="J59" s="62"/>
      <c r="K59" s="62"/>
    </row>
    <row r="60" spans="2:11" s="58" customFormat="1" ht="9.9499999999999993" customHeight="1" x14ac:dyDescent="0.25">
      <c r="B60" s="98"/>
      <c r="C60" s="69"/>
      <c r="D60" s="68"/>
      <c r="E60" s="68"/>
      <c r="F60" s="63"/>
      <c r="G60" s="69"/>
      <c r="H60" s="69"/>
      <c r="I60" s="106"/>
      <c r="J60" s="62"/>
      <c r="K60" s="62"/>
    </row>
    <row r="61" spans="2:11" s="58" customFormat="1" ht="9.9499999999999993" customHeight="1" thickBot="1" x14ac:dyDescent="0.3">
      <c r="B61" s="98"/>
      <c r="C61" s="117"/>
      <c r="D61" s="117"/>
      <c r="E61" s="68"/>
      <c r="F61" s="63"/>
      <c r="G61" s="117"/>
      <c r="H61" s="117"/>
      <c r="I61" s="106"/>
      <c r="J61" s="62"/>
      <c r="K61" s="62"/>
    </row>
    <row r="62" spans="2:11" s="58" customFormat="1" ht="12.75" x14ac:dyDescent="0.25">
      <c r="B62" s="98"/>
      <c r="C62" s="63" t="s">
        <v>61</v>
      </c>
      <c r="D62" s="68"/>
      <c r="E62" s="68"/>
      <c r="F62" s="63"/>
      <c r="G62" s="63" t="s">
        <v>21</v>
      </c>
      <c r="H62" s="63"/>
      <c r="I62" s="106"/>
      <c r="J62" s="62"/>
      <c r="K62" s="62"/>
    </row>
    <row r="63" spans="2:11" s="58" customFormat="1" ht="20.100000000000001" customHeight="1" x14ac:dyDescent="0.2">
      <c r="B63" s="98"/>
      <c r="C63" s="82" t="s">
        <v>3</v>
      </c>
      <c r="D63" s="84"/>
      <c r="E63" s="85"/>
      <c r="F63" s="82"/>
      <c r="G63" s="82" t="s">
        <v>3</v>
      </c>
      <c r="H63" s="79"/>
      <c r="I63" s="106"/>
      <c r="J63" s="62"/>
      <c r="K63" s="62"/>
    </row>
    <row r="64" spans="2:11" s="58" customFormat="1" ht="20.100000000000001" customHeight="1" x14ac:dyDescent="0.2">
      <c r="B64" s="98"/>
      <c r="C64" s="82" t="s">
        <v>8</v>
      </c>
      <c r="D64" s="133"/>
      <c r="E64" s="85"/>
      <c r="F64" s="82"/>
      <c r="G64" s="82" t="s">
        <v>8</v>
      </c>
      <c r="H64" s="132">
        <v>1710</v>
      </c>
      <c r="I64" s="106"/>
      <c r="J64" s="62"/>
      <c r="K64" s="62"/>
    </row>
    <row r="65" spans="2:11" s="58" customFormat="1" ht="9.9499999999999993" customHeight="1" x14ac:dyDescent="0.2">
      <c r="B65" s="98"/>
      <c r="C65" s="63"/>
      <c r="D65" s="68"/>
      <c r="E65" s="85"/>
      <c r="F65" s="63"/>
      <c r="G65" s="63"/>
      <c r="H65" s="63"/>
      <c r="I65" s="106"/>
      <c r="J65" s="62"/>
      <c r="K65" s="62"/>
    </row>
    <row r="66" spans="2:11" s="58" customFormat="1" ht="9.9499999999999993" customHeight="1" x14ac:dyDescent="0.2">
      <c r="B66" s="107"/>
      <c r="C66" s="63"/>
      <c r="D66" s="68"/>
      <c r="E66" s="85"/>
      <c r="F66" s="63"/>
      <c r="G66" s="63"/>
      <c r="H66" s="63"/>
      <c r="I66" s="106"/>
      <c r="J66" s="62"/>
      <c r="K66" s="62"/>
    </row>
    <row r="67" spans="2:11" s="58" customFormat="1" ht="9.9499999999999993" customHeight="1" x14ac:dyDescent="0.25">
      <c r="B67" s="107"/>
      <c r="C67" s="63"/>
      <c r="D67" s="68"/>
      <c r="E67" s="68"/>
      <c r="F67" s="63"/>
      <c r="G67" s="63"/>
      <c r="H67" s="63"/>
      <c r="I67" s="106"/>
      <c r="J67" s="62"/>
      <c r="K67" s="62"/>
    </row>
    <row r="68" spans="2:11" s="58" customFormat="1" ht="9.9499999999999993" customHeight="1" x14ac:dyDescent="0.25">
      <c r="B68" s="108"/>
      <c r="C68" s="67"/>
      <c r="D68" s="68"/>
      <c r="E68" s="68"/>
      <c r="F68" s="63"/>
      <c r="G68" s="63"/>
      <c r="H68" s="63"/>
      <c r="I68" s="106"/>
      <c r="J68" s="62"/>
      <c r="K68" s="62"/>
    </row>
    <row r="69" spans="2:11" s="25" customFormat="1" ht="9.9499999999999993" customHeight="1" x14ac:dyDescent="0.25">
      <c r="B69" s="109"/>
      <c r="C69" s="75"/>
      <c r="D69" s="24"/>
      <c r="E69" s="24"/>
      <c r="F69" s="76"/>
      <c r="G69" s="76"/>
      <c r="H69" s="76"/>
      <c r="I69" s="106"/>
      <c r="J69" s="24"/>
      <c r="K69" s="24"/>
    </row>
    <row r="70" spans="2:11" s="25" customFormat="1" ht="9.9499999999999993" customHeight="1" x14ac:dyDescent="0.25">
      <c r="B70" s="111"/>
      <c r="C70" s="77"/>
      <c r="D70" s="24"/>
      <c r="E70" s="24"/>
      <c r="F70" s="76"/>
      <c r="G70" s="76"/>
      <c r="H70" s="76"/>
      <c r="I70" s="110"/>
      <c r="J70" s="24"/>
      <c r="K70" s="24"/>
    </row>
    <row r="71" spans="2:11" s="25" customFormat="1" ht="9.9499999999999993" customHeight="1" x14ac:dyDescent="0.25">
      <c r="B71" s="112"/>
      <c r="C71" s="76"/>
      <c r="D71" s="77"/>
      <c r="E71" s="77"/>
      <c r="F71" s="76"/>
      <c r="G71" s="77"/>
      <c r="H71" s="77"/>
      <c r="I71" s="113"/>
      <c r="J71" s="24"/>
      <c r="K71" s="24"/>
    </row>
    <row r="72" spans="2:11" s="25" customFormat="1" ht="9.9499999999999993" customHeight="1" thickBot="1" x14ac:dyDescent="0.3">
      <c r="B72" s="109"/>
      <c r="C72" s="86"/>
      <c r="D72" s="87"/>
      <c r="E72" s="77"/>
      <c r="F72" s="76"/>
      <c r="G72" s="88"/>
      <c r="H72" s="88"/>
      <c r="I72" s="110"/>
      <c r="J72" s="24"/>
      <c r="K72" s="24"/>
    </row>
    <row r="73" spans="2:11" s="25" customFormat="1" ht="14.45" customHeight="1" x14ac:dyDescent="0.25">
      <c r="B73" s="114"/>
      <c r="C73" s="61" t="s">
        <v>9</v>
      </c>
      <c r="D73" s="61"/>
      <c r="E73" s="77"/>
      <c r="F73" s="76"/>
      <c r="G73" s="187" t="s">
        <v>9</v>
      </c>
      <c r="H73" s="187"/>
      <c r="I73" s="188"/>
      <c r="J73" s="24"/>
      <c r="K73" s="24"/>
    </row>
    <row r="74" spans="2:11" s="25" customFormat="1" ht="14.45" customHeight="1" x14ac:dyDescent="0.25">
      <c r="B74" s="114"/>
      <c r="C74" s="78" t="s">
        <v>10</v>
      </c>
      <c r="D74" s="78"/>
      <c r="E74" s="24"/>
      <c r="F74" s="24"/>
      <c r="G74" s="187" t="s">
        <v>11</v>
      </c>
      <c r="H74" s="187"/>
      <c r="I74" s="188"/>
      <c r="J74" s="24"/>
      <c r="K74" s="24"/>
    </row>
    <row r="75" spans="2:11" s="25" customFormat="1" ht="15" customHeight="1" thickBot="1" x14ac:dyDescent="0.3">
      <c r="B75" s="115"/>
      <c r="C75" s="116"/>
      <c r="D75" s="116"/>
      <c r="E75" s="167"/>
      <c r="F75" s="167"/>
      <c r="G75" s="167"/>
      <c r="H75" s="167"/>
      <c r="I75" s="168"/>
      <c r="J75" s="24"/>
      <c r="K75" s="24"/>
    </row>
  </sheetData>
  <mergeCells count="58">
    <mergeCell ref="G51:H51"/>
    <mergeCell ref="B3:I3"/>
    <mergeCell ref="B29:I30"/>
    <mergeCell ref="B4:I4"/>
    <mergeCell ref="E13:G13"/>
    <mergeCell ref="E14:G14"/>
    <mergeCell ref="B18:C18"/>
    <mergeCell ref="B20:C20"/>
    <mergeCell ref="C41:I41"/>
    <mergeCell ref="H15:I15"/>
    <mergeCell ref="H16:I16"/>
    <mergeCell ref="H22:I22"/>
    <mergeCell ref="H23:I23"/>
    <mergeCell ref="B24:C24"/>
    <mergeCell ref="E15:G15"/>
    <mergeCell ref="E23:G23"/>
    <mergeCell ref="E75:I75"/>
    <mergeCell ref="B38:H38"/>
    <mergeCell ref="C9:D9"/>
    <mergeCell ref="H14:I14"/>
    <mergeCell ref="B6:G7"/>
    <mergeCell ref="B12:G12"/>
    <mergeCell ref="C10:D10"/>
    <mergeCell ref="F10:G10"/>
    <mergeCell ref="H12:I12"/>
    <mergeCell ref="H13:I13"/>
    <mergeCell ref="G73:I73"/>
    <mergeCell ref="G74:I74"/>
    <mergeCell ref="C51:D51"/>
    <mergeCell ref="B26:I26"/>
    <mergeCell ref="E27:I27"/>
    <mergeCell ref="C44:I44"/>
    <mergeCell ref="H18:I18"/>
    <mergeCell ref="H20:I20"/>
    <mergeCell ref="E21:G21"/>
    <mergeCell ref="E22:G22"/>
    <mergeCell ref="B17:C17"/>
    <mergeCell ref="E17:G17"/>
    <mergeCell ref="H17:I17"/>
    <mergeCell ref="B19:C19"/>
    <mergeCell ref="E19:G19"/>
    <mergeCell ref="H19:I19"/>
    <mergeCell ref="C43:I43"/>
    <mergeCell ref="B13:C13"/>
    <mergeCell ref="B14:C14"/>
    <mergeCell ref="B15:C15"/>
    <mergeCell ref="B16:C16"/>
    <mergeCell ref="B23:C23"/>
    <mergeCell ref="C40:I40"/>
    <mergeCell ref="C42:I42"/>
    <mergeCell ref="E24:G24"/>
    <mergeCell ref="E16:G16"/>
    <mergeCell ref="E18:G18"/>
    <mergeCell ref="E20:G20"/>
    <mergeCell ref="B21:C21"/>
    <mergeCell ref="B22:C22"/>
    <mergeCell ref="H21:I21"/>
    <mergeCell ref="H24:I24"/>
  </mergeCells>
  <printOptions horizontalCentered="1" verticalCentered="1"/>
  <pageMargins left="0.23622047244094491" right="0.23622047244094491" top="0.74803149606299213" bottom="0.74803149606299213" header="0.31496062992125984" footer="0.31496062992125984"/>
  <pageSetup scale="35" fitToWidth="0"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'Ocultar 1'!$C$5:$C$7</xm:f>
          </x14:formula1>
          <xm:sqref>E9</xm:sqref>
        </x14:dataValidation>
        <x14:dataValidation type="list" allowBlank="1" showInputMessage="1" showErrorMessage="1" xr:uid="{00000000-0002-0000-0000-000001000000}">
          <x14:formula1>
            <xm:f>'Ocultar 1'!$C$12:$C$19</xm:f>
          </x14:formula1>
          <xm:sqref>C9</xm:sqref>
        </x14:dataValidation>
        <x14:dataValidation type="list" allowBlank="1" showInputMessage="1" showErrorMessage="1" xr:uid="{00000000-0002-0000-0000-000002000000}">
          <x14:formula1>
            <xm:f>'Ocultar 1'!$C$55:$C$56</xm:f>
          </x14:formula1>
          <xm:sqref>D64</xm:sqref>
        </x14:dataValidation>
        <x14:dataValidation type="list" allowBlank="1" showInputMessage="1" showErrorMessage="1" xr:uid="{00000000-0002-0000-0000-000003000000}">
          <x14:formula1>
            <xm:f>'Ocultar 1'!$G$3:$G$33</xm:f>
          </x14:formula1>
          <xm:sqref>G9</xm:sqref>
        </x14:dataValidation>
        <x14:dataValidation type="list" allowBlank="1" showInputMessage="1" showErrorMessage="1" xr:uid="{00000000-0002-0000-0000-000004000000}">
          <x14:formula1>
            <xm:f>'Ocultar 1'!$H$3:$H$14</xm:f>
          </x14:formula1>
          <xm:sqref>H9</xm:sqref>
        </x14:dataValidation>
        <x14:dataValidation type="list" allowBlank="1" showInputMessage="1" showErrorMessage="1" xr:uid="{00000000-0002-0000-0000-000005000000}">
          <x14:formula1>
            <xm:f>'Ocultar 1'!$I$3:$I$13</xm:f>
          </x14:formula1>
          <xm:sqref>I9</xm:sqref>
        </x14:dataValidation>
        <x14:dataValidation type="list" allowBlank="1" showInputMessage="1" showErrorMessage="1" xr:uid="{00000000-0002-0000-0000-000006000000}">
          <x14:formula1>
            <xm:f>'Ocultar 1'!$C$35:$C$36</xm:f>
          </x14:formula1>
          <xm:sqref>H13:I24</xm:sqref>
        </x14:dataValidation>
        <x14:dataValidation type="list" allowBlank="1" showInputMessage="1" showErrorMessage="1" xr:uid="{00000000-0002-0000-0000-000007000000}">
          <x14:formula1>
            <xm:f>'Ocultar 1'!$C$24:$C$30</xm:f>
          </x14:formula1>
          <xm:sqref>D32:D37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election activeCell="O42" sqref="O42"/>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56"/>
  <sheetViews>
    <sheetView workbookViewId="0">
      <selection activeCell="C28" sqref="C28"/>
    </sheetView>
  </sheetViews>
  <sheetFormatPr baseColWidth="10" defaultRowHeight="15" x14ac:dyDescent="0.25"/>
  <cols>
    <col min="3" max="3" width="62.42578125" customWidth="1"/>
    <col min="7" max="9" width="11.42578125" style="126"/>
  </cols>
  <sheetData>
    <row r="1" spans="3:9" ht="15.75" thickBot="1" x14ac:dyDescent="0.3"/>
    <row r="2" spans="3:9" x14ac:dyDescent="0.25">
      <c r="G2" s="130" t="s">
        <v>83</v>
      </c>
      <c r="H2" s="130" t="s">
        <v>84</v>
      </c>
      <c r="I2" s="131" t="s">
        <v>85</v>
      </c>
    </row>
    <row r="3" spans="3:9" ht="15.75" thickBot="1" x14ac:dyDescent="0.3">
      <c r="G3" s="129">
        <v>1</v>
      </c>
      <c r="H3" s="129" t="s">
        <v>98</v>
      </c>
      <c r="I3" s="127">
        <v>2024</v>
      </c>
    </row>
    <row r="4" spans="3:9" ht="15.75" thickBot="1" x14ac:dyDescent="0.3">
      <c r="C4" s="28" t="s">
        <v>4</v>
      </c>
      <c r="G4" s="129">
        <v>2</v>
      </c>
      <c r="H4" s="129" t="s">
        <v>86</v>
      </c>
      <c r="I4" s="127">
        <v>2025</v>
      </c>
    </row>
    <row r="5" spans="3:9" x14ac:dyDescent="0.25">
      <c r="C5" s="54" t="s">
        <v>22</v>
      </c>
      <c r="G5" s="129">
        <v>3</v>
      </c>
      <c r="H5" s="129" t="s">
        <v>87</v>
      </c>
      <c r="I5" s="127">
        <v>2026</v>
      </c>
    </row>
    <row r="6" spans="3:9" x14ac:dyDescent="0.25">
      <c r="C6" s="55" t="s">
        <v>23</v>
      </c>
      <c r="G6" s="129">
        <v>4</v>
      </c>
      <c r="H6" s="129" t="s">
        <v>88</v>
      </c>
      <c r="I6" s="127">
        <v>2027</v>
      </c>
    </row>
    <row r="7" spans="3:9" ht="15.75" thickBot="1" x14ac:dyDescent="0.3">
      <c r="C7" s="56" t="s">
        <v>24</v>
      </c>
      <c r="G7" s="129">
        <v>5</v>
      </c>
      <c r="H7" s="129" t="s">
        <v>89</v>
      </c>
      <c r="I7" s="127">
        <v>2028</v>
      </c>
    </row>
    <row r="8" spans="3:9" x14ac:dyDescent="0.25">
      <c r="G8" s="129">
        <v>6</v>
      </c>
      <c r="H8" s="129" t="s">
        <v>90</v>
      </c>
      <c r="I8" s="127">
        <v>2029</v>
      </c>
    </row>
    <row r="9" spans="3:9" x14ac:dyDescent="0.25">
      <c r="G9" s="129">
        <v>7</v>
      </c>
      <c r="H9" s="129" t="s">
        <v>91</v>
      </c>
      <c r="I9" s="127"/>
    </row>
    <row r="10" spans="3:9" ht="15.75" thickBot="1" x14ac:dyDescent="0.3">
      <c r="G10" s="129">
        <v>8</v>
      </c>
      <c r="H10" s="129" t="s">
        <v>92</v>
      </c>
      <c r="I10" s="127"/>
    </row>
    <row r="11" spans="3:9" ht="15.75" thickBot="1" x14ac:dyDescent="0.3">
      <c r="C11" s="29" t="s">
        <v>27</v>
      </c>
      <c r="G11" s="129">
        <v>9</v>
      </c>
      <c r="H11" s="129" t="s">
        <v>93</v>
      </c>
      <c r="I11" s="127"/>
    </row>
    <row r="12" spans="3:9" x14ac:dyDescent="0.25">
      <c r="C12" s="51" t="s">
        <v>28</v>
      </c>
      <c r="G12" s="129">
        <v>10</v>
      </c>
      <c r="H12" s="129" t="s">
        <v>94</v>
      </c>
      <c r="I12" s="127"/>
    </row>
    <row r="13" spans="3:9" ht="15.75" thickBot="1" x14ac:dyDescent="0.3">
      <c r="C13" s="52" t="s">
        <v>29</v>
      </c>
      <c r="G13" s="129">
        <v>11</v>
      </c>
      <c r="H13" s="129" t="s">
        <v>95</v>
      </c>
      <c r="I13" s="128"/>
    </row>
    <row r="14" spans="3:9" ht="15.75" thickBot="1" x14ac:dyDescent="0.3">
      <c r="C14" s="52" t="s">
        <v>26</v>
      </c>
      <c r="G14" s="129">
        <v>12</v>
      </c>
      <c r="H14" s="128" t="s">
        <v>96</v>
      </c>
    </row>
    <row r="15" spans="3:9" x14ac:dyDescent="0.25">
      <c r="C15" s="52" t="s">
        <v>31</v>
      </c>
      <c r="G15" s="127">
        <v>13</v>
      </c>
    </row>
    <row r="16" spans="3:9" x14ac:dyDescent="0.25">
      <c r="C16" s="52" t="s">
        <v>25</v>
      </c>
      <c r="G16" s="127">
        <v>14</v>
      </c>
    </row>
    <row r="17" spans="3:7" x14ac:dyDescent="0.25">
      <c r="C17" s="52" t="s">
        <v>51</v>
      </c>
      <c r="G17" s="127">
        <v>15</v>
      </c>
    </row>
    <row r="18" spans="3:7" x14ac:dyDescent="0.25">
      <c r="C18" s="52" t="s">
        <v>24</v>
      </c>
      <c r="G18" s="127">
        <v>16</v>
      </c>
    </row>
    <row r="19" spans="3:7" ht="15.75" thickBot="1" x14ac:dyDescent="0.3">
      <c r="C19" s="53" t="s">
        <v>30</v>
      </c>
      <c r="G19" s="127">
        <v>17</v>
      </c>
    </row>
    <row r="20" spans="3:7" x14ac:dyDescent="0.25">
      <c r="G20" s="127">
        <v>18</v>
      </c>
    </row>
    <row r="21" spans="3:7" x14ac:dyDescent="0.25">
      <c r="G21" s="127">
        <v>19</v>
      </c>
    </row>
    <row r="22" spans="3:7" ht="15.75" thickBot="1" x14ac:dyDescent="0.3">
      <c r="G22" s="127">
        <v>20</v>
      </c>
    </row>
    <row r="23" spans="3:7" ht="15.75" thickBot="1" x14ac:dyDescent="0.3">
      <c r="C23" s="28" t="s">
        <v>43</v>
      </c>
      <c r="G23" s="127">
        <v>21</v>
      </c>
    </row>
    <row r="24" spans="3:7" x14ac:dyDescent="0.25">
      <c r="C24" s="49">
        <v>6320201000</v>
      </c>
      <c r="G24" s="127">
        <v>22</v>
      </c>
    </row>
    <row r="25" spans="3:7" x14ac:dyDescent="0.25">
      <c r="C25" s="49">
        <v>6320201001</v>
      </c>
      <c r="G25" s="127">
        <v>23</v>
      </c>
    </row>
    <row r="26" spans="3:7" x14ac:dyDescent="0.25">
      <c r="C26" s="49">
        <v>6320201002</v>
      </c>
      <c r="G26" s="127">
        <v>24</v>
      </c>
    </row>
    <row r="27" spans="3:7" x14ac:dyDescent="0.25">
      <c r="C27" s="49">
        <v>6320201003</v>
      </c>
      <c r="G27" s="127">
        <v>25</v>
      </c>
    </row>
    <row r="28" spans="3:7" x14ac:dyDescent="0.25">
      <c r="C28" s="49">
        <v>6320201004</v>
      </c>
      <c r="G28" s="127">
        <v>26</v>
      </c>
    </row>
    <row r="29" spans="3:7" x14ac:dyDescent="0.25">
      <c r="C29" s="49">
        <v>6320202006</v>
      </c>
      <c r="G29" s="127">
        <v>27</v>
      </c>
    </row>
    <row r="30" spans="3:7" ht="15.75" thickBot="1" x14ac:dyDescent="0.3">
      <c r="C30" s="50">
        <v>6320202008</v>
      </c>
      <c r="G30" s="127">
        <v>28</v>
      </c>
    </row>
    <row r="31" spans="3:7" x14ac:dyDescent="0.25">
      <c r="G31" s="127">
        <v>29</v>
      </c>
    </row>
    <row r="32" spans="3:7" x14ac:dyDescent="0.25">
      <c r="G32" s="127">
        <v>30</v>
      </c>
    </row>
    <row r="33" spans="3:7" ht="15.75" thickBot="1" x14ac:dyDescent="0.3">
      <c r="G33" s="128">
        <v>31</v>
      </c>
    </row>
    <row r="34" spans="3:7" ht="15.75" thickBot="1" x14ac:dyDescent="0.3">
      <c r="C34" s="28" t="s">
        <v>50</v>
      </c>
    </row>
    <row r="35" spans="3:7" ht="15.75" thickBot="1" x14ac:dyDescent="0.3">
      <c r="C35" s="48" t="s">
        <v>50</v>
      </c>
    </row>
    <row r="36" spans="3:7" ht="15.75" thickBot="1" x14ac:dyDescent="0.3">
      <c r="C36" s="48"/>
    </row>
    <row r="38" spans="3:7" ht="15.75" thickBot="1" x14ac:dyDescent="0.3"/>
    <row r="39" spans="3:7" ht="15.75" thickBot="1" x14ac:dyDescent="0.3">
      <c r="C39" s="29" t="s">
        <v>76</v>
      </c>
    </row>
    <row r="40" spans="3:7" x14ac:dyDescent="0.25">
      <c r="C40" s="51" t="s">
        <v>65</v>
      </c>
    </row>
    <row r="41" spans="3:7" x14ac:dyDescent="0.25">
      <c r="C41" s="52" t="s">
        <v>66</v>
      </c>
    </row>
    <row r="42" spans="3:7" x14ac:dyDescent="0.25">
      <c r="C42" s="52" t="s">
        <v>67</v>
      </c>
    </row>
    <row r="43" spans="3:7" x14ac:dyDescent="0.25">
      <c r="C43" s="52" t="s">
        <v>68</v>
      </c>
    </row>
    <row r="44" spans="3:7" x14ac:dyDescent="0.25">
      <c r="C44" s="52" t="s">
        <v>69</v>
      </c>
    </row>
    <row r="45" spans="3:7" x14ac:dyDescent="0.25">
      <c r="C45" s="52" t="s">
        <v>77</v>
      </c>
    </row>
    <row r="46" spans="3:7" x14ac:dyDescent="0.25">
      <c r="C46" s="52" t="s">
        <v>70</v>
      </c>
    </row>
    <row r="47" spans="3:7" x14ac:dyDescent="0.25">
      <c r="C47" s="52" t="s">
        <v>71</v>
      </c>
    </row>
    <row r="48" spans="3:7" x14ac:dyDescent="0.25">
      <c r="C48" s="52" t="s">
        <v>72</v>
      </c>
    </row>
    <row r="49" spans="3:3" x14ac:dyDescent="0.25">
      <c r="C49" s="52" t="s">
        <v>75</v>
      </c>
    </row>
    <row r="50" spans="3:3" x14ac:dyDescent="0.25">
      <c r="C50" s="52" t="s">
        <v>74</v>
      </c>
    </row>
    <row r="51" spans="3:3" ht="15.75" thickBot="1" x14ac:dyDescent="0.3">
      <c r="C51" s="53" t="s">
        <v>73</v>
      </c>
    </row>
    <row r="53" spans="3:3" ht="15.75" thickBot="1" x14ac:dyDescent="0.3"/>
    <row r="54" spans="3:3" ht="15.75" thickBot="1" x14ac:dyDescent="0.3">
      <c r="C54" s="29" t="s">
        <v>79</v>
      </c>
    </row>
    <row r="55" spans="3:3" x14ac:dyDescent="0.25">
      <c r="C55" s="51" t="s">
        <v>80</v>
      </c>
    </row>
    <row r="56" spans="3:3" x14ac:dyDescent="0.25">
      <c r="C56" s="52" t="s">
        <v>81</v>
      </c>
    </row>
  </sheetData>
  <sortState xmlns:xlrd2="http://schemas.microsoft.com/office/spreadsheetml/2017/richdata2" ref="C23:C29">
    <sortCondition ref="C23:C29"/>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zoomScale="85" zoomScaleNormal="85" workbookViewId="0">
      <selection activeCell="E35" sqref="E35"/>
    </sheetView>
  </sheetViews>
  <sheetFormatPr baseColWidth="10" defaultRowHeight="15" x14ac:dyDescent="0.25"/>
  <cols>
    <col min="1" max="1" width="26.5703125" customWidth="1"/>
    <col min="2" max="2" width="31.5703125" customWidth="1"/>
    <col min="3" max="3" width="22.28515625" customWidth="1"/>
  </cols>
  <sheetData>
    <row r="1" spans="1:3" s="16" customFormat="1" ht="34.15" customHeight="1" x14ac:dyDescent="0.25">
      <c r="A1" s="13">
        <v>6320102003</v>
      </c>
      <c r="B1" s="14">
        <v>9800000</v>
      </c>
      <c r="C1" s="15" t="s">
        <v>14</v>
      </c>
    </row>
    <row r="2" spans="1:3" s="16" customFormat="1" ht="34.15" customHeight="1" x14ac:dyDescent="0.25">
      <c r="A2" s="13">
        <v>6320102003</v>
      </c>
      <c r="B2" s="14">
        <v>6000000</v>
      </c>
      <c r="C2" s="15" t="s">
        <v>15</v>
      </c>
    </row>
    <row r="3" spans="1:3" s="16" customFormat="1" ht="34.15" customHeight="1" x14ac:dyDescent="0.25">
      <c r="A3" s="13">
        <v>6320102003</v>
      </c>
      <c r="B3" s="14">
        <v>26910000</v>
      </c>
      <c r="C3" s="15" t="s">
        <v>19</v>
      </c>
    </row>
    <row r="4" spans="1:3" s="16" customFormat="1" ht="34.15" customHeight="1" x14ac:dyDescent="0.25">
      <c r="A4" s="13">
        <v>6320102003</v>
      </c>
      <c r="B4" s="14">
        <v>780000</v>
      </c>
      <c r="C4" s="15" t="s">
        <v>20</v>
      </c>
    </row>
    <row r="5" spans="1:3" s="12" customFormat="1" ht="34.15" customHeight="1" x14ac:dyDescent="0.25">
      <c r="A5" s="9">
        <v>6320201000</v>
      </c>
      <c r="B5" s="10">
        <v>200000</v>
      </c>
      <c r="C5" s="11" t="s">
        <v>19</v>
      </c>
    </row>
    <row r="6" spans="1:3" s="16" customFormat="1" ht="34.15" customHeight="1" x14ac:dyDescent="0.25">
      <c r="A6" s="13">
        <v>6320201001</v>
      </c>
      <c r="B6" s="14">
        <v>1750000</v>
      </c>
      <c r="C6" s="15" t="s">
        <v>19</v>
      </c>
    </row>
    <row r="7" spans="1:3" s="12" customFormat="1" ht="34.15" customHeight="1" x14ac:dyDescent="0.25">
      <c r="A7" s="9">
        <v>6320201002</v>
      </c>
      <c r="B7" s="10">
        <v>1200000</v>
      </c>
      <c r="C7" s="11" t="s">
        <v>19</v>
      </c>
    </row>
    <row r="8" spans="1:3" s="16" customFormat="1" ht="34.15" customHeight="1" x14ac:dyDescent="0.25">
      <c r="A8" s="13">
        <v>6320201004</v>
      </c>
      <c r="B8" s="14">
        <v>20000000</v>
      </c>
      <c r="C8" s="15" t="s">
        <v>13</v>
      </c>
    </row>
    <row r="9" spans="1:3" s="16" customFormat="1" ht="34.15" customHeight="1" x14ac:dyDescent="0.25">
      <c r="A9" s="13">
        <v>6320201004</v>
      </c>
      <c r="B9" s="14">
        <v>12000000</v>
      </c>
      <c r="C9" s="15" t="s">
        <v>18</v>
      </c>
    </row>
    <row r="10" spans="1:3" s="16" customFormat="1" ht="34.15" customHeight="1" x14ac:dyDescent="0.25">
      <c r="A10" s="13">
        <v>6320201004</v>
      </c>
      <c r="B10" s="14">
        <v>9940000</v>
      </c>
      <c r="C10" s="15" t="s">
        <v>19</v>
      </c>
    </row>
    <row r="11" spans="1:3" s="16" customFormat="1" ht="34.15" customHeight="1" x14ac:dyDescent="0.25">
      <c r="A11" s="13">
        <v>6320201004</v>
      </c>
      <c r="B11" s="14">
        <v>20000</v>
      </c>
      <c r="C11" s="15" t="s">
        <v>20</v>
      </c>
    </row>
    <row r="12" spans="1:3" s="20" customFormat="1" ht="34.15" customHeight="1" x14ac:dyDescent="0.25">
      <c r="A12" s="17">
        <v>6320202006</v>
      </c>
      <c r="B12" s="18">
        <v>8000000</v>
      </c>
      <c r="C12" s="19" t="s">
        <v>16</v>
      </c>
    </row>
    <row r="13" spans="1:3" s="16" customFormat="1" ht="34.15" customHeight="1" x14ac:dyDescent="0.25">
      <c r="A13" s="13">
        <v>6320202008</v>
      </c>
      <c r="B13" s="14">
        <v>40000000</v>
      </c>
      <c r="C13" s="15" t="s">
        <v>17</v>
      </c>
    </row>
    <row r="14" spans="1:3" x14ac:dyDescent="0.25">
      <c r="B14" s="8">
        <f>SUM(B1:B13)</f>
        <v>136600000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Formato - Caja Menor Investigac</vt:lpstr>
      <vt:lpstr>Referencias</vt:lpstr>
      <vt:lpstr>Ocultar 1</vt:lpstr>
      <vt:lpstr>Ocultar 2</vt:lpstr>
      <vt:lpstr>'Formato - Caja Menor Investigac'!Área_de_impresión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Alberto Guzman</dc:creator>
  <cp:lastModifiedBy>Data Investigaciones</cp:lastModifiedBy>
  <cp:lastPrinted>2024-09-12T16:01:09Z</cp:lastPrinted>
  <dcterms:created xsi:type="dcterms:W3CDTF">2014-08-20T18:13:45Z</dcterms:created>
  <dcterms:modified xsi:type="dcterms:W3CDTF">2024-11-08T15:14:36Z</dcterms:modified>
</cp:coreProperties>
</file>