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ASEO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<sst xmlns="http://schemas.openxmlformats.org/spreadsheetml/2006/main" count="31" uniqueCount="24">
  <si>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CONCEPTO</t>
  </si>
  <si>
    <t>LIQUIDEZ =&gt; 1,1</t>
  </si>
  <si>
    <t xml:space="preserve">CAPACIDAD FINANCIERA </t>
  </si>
  <si>
    <t>ANEXO No. 2</t>
  </si>
  <si>
    <t>UNIVERSIDAD MILITAR NUEVA GRANADA</t>
  </si>
  <si>
    <t>EVALUACION ECONOMICA</t>
  </si>
  <si>
    <t>CUMPLIMIENTO FINANCIERO</t>
  </si>
  <si>
    <t>SI</t>
  </si>
  <si>
    <t>CALIFICACION:400/1000 X GRUPO (1)</t>
  </si>
  <si>
    <t xml:space="preserve">PRESUPUESTO </t>
  </si>
  <si>
    <t>PRESTACION SERVICIO INTEGRAL DE ASEO</t>
  </si>
  <si>
    <t>INVITACION PUBLICA No. 002</t>
  </si>
  <si>
    <t>ASEOS COLOMBIANOS "ASEOCOLBA S.A"</t>
  </si>
  <si>
    <t>CASALIMPIA S.A.</t>
  </si>
  <si>
    <t>SERVILIMPIEZA S.A.</t>
  </si>
  <si>
    <t>PATRIMONIO=&gt; 300  SMMLV</t>
  </si>
  <si>
    <t>ENDEUDAMIENTO =&lt; 75%</t>
  </si>
  <si>
    <t>$475,600,000</t>
  </si>
  <si>
    <t>VALOR OFERTA ANEXO No. 4</t>
  </si>
  <si>
    <t>JM MARTINEZ S.A.</t>
  </si>
  <si>
    <r>
      <t xml:space="preserve">NOTA: </t>
    </r>
    <r>
      <rPr>
        <sz val="8"/>
        <rFont val="Verdana"/>
        <family val="2"/>
      </rPr>
      <t xml:space="preserve">La Empresa JM MARTINEZ S.A. no se evalua y se rechaza por no cumplir con los requerimientos Técnicos minimos enunciados en el Anexo No. 5 " </t>
    </r>
    <r>
      <rPr>
        <b/>
        <sz val="8"/>
        <rFont val="Verdana"/>
        <family val="2"/>
      </rPr>
      <t>MINIMO  32 PUESTOS DE TRABAJO"</t>
    </r>
  </si>
  <si>
    <t>No se evalua</t>
  </si>
  <si>
    <t>NO</t>
  </si>
  <si>
    <t xml:space="preserve">Dr. 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</si>
</sst>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"/>
    <numFmt numFmtId="165" formatCode="#,##0.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4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9"/>
  <sheetViews>
    <sheetView tabSelected="1" workbookViewId="0" topLeftCell="C13">
      <selection activeCell="I23" sqref="I23:J23"/>
    </sheetView>
  </sheetViews>
  <sheetFormatPr defaultColWidth="11.421875" defaultRowHeight="12.75"/>
  <cols>
    <col min="2" max="2" width="35.28125" style="0" customWidth="1"/>
    <col min="3" max="3" width="14.7109375" style="0" customWidth="1"/>
    <col min="4" max="4" width="13.140625" style="0" customWidth="1"/>
    <col min="5" max="5" width="22.8515625" style="0" customWidth="1"/>
    <col min="6" max="6" width="12.8515625" style="0" customWidth="1"/>
    <col min="7" max="7" width="20.8515625" style="0" customWidth="1"/>
    <col min="8" max="8" width="12.7109375" style="0" customWidth="1"/>
    <col min="9" max="9" width="17.421875" style="0" customWidth="1"/>
    <col min="10" max="10" width="19.7109375" style="0" customWidth="1"/>
  </cols>
  <sheetData>
    <row r="1" spans="2:10" ht="12.75">
      <c r="B1" s="34" t="s">
        <v>4</v>
      </c>
      <c r="C1" s="34"/>
      <c r="D1" s="34"/>
      <c r="E1" s="34"/>
      <c r="F1" s="34"/>
      <c r="G1" s="34"/>
      <c r="H1" s="34"/>
      <c r="I1" s="34"/>
      <c r="J1" s="34"/>
    </row>
    <row r="2" spans="2:10" ht="12.75">
      <c r="B2" s="34" t="s">
        <v>10</v>
      </c>
      <c r="C2" s="34"/>
      <c r="D2" s="34"/>
      <c r="E2" s="34"/>
      <c r="F2" s="34"/>
      <c r="G2" s="34"/>
      <c r="H2" s="34"/>
      <c r="I2" s="34"/>
      <c r="J2" s="34"/>
    </row>
    <row r="3" spans="2:10" ht="12.75">
      <c r="B3" s="34" t="s">
        <v>11</v>
      </c>
      <c r="C3" s="34"/>
      <c r="D3" s="34"/>
      <c r="E3" s="34"/>
      <c r="F3" s="34"/>
      <c r="G3" s="34"/>
      <c r="H3" s="34"/>
      <c r="I3" s="34"/>
      <c r="J3" s="34"/>
    </row>
    <row r="4" spans="2:10" ht="12.75">
      <c r="B4" s="34" t="s">
        <v>5</v>
      </c>
      <c r="C4" s="34"/>
      <c r="D4" s="34"/>
      <c r="E4" s="34"/>
      <c r="F4" s="34"/>
      <c r="G4" s="34"/>
      <c r="H4" s="34"/>
      <c r="I4" s="34"/>
      <c r="J4" s="34"/>
    </row>
    <row r="5" spans="2:6" ht="12.75">
      <c r="B5" s="1"/>
      <c r="C5" s="1" t="s">
        <v>9</v>
      </c>
      <c r="D5" s="1"/>
      <c r="E5" s="1" t="s">
        <v>17</v>
      </c>
      <c r="F5" s="1"/>
    </row>
    <row r="6" spans="2:6" ht="12.75">
      <c r="B6" s="1"/>
      <c r="C6" s="1"/>
      <c r="D6" s="1"/>
      <c r="E6" s="1"/>
      <c r="F6" s="1"/>
    </row>
    <row r="7" spans="2:6" ht="13.5" thickBot="1">
      <c r="B7" s="3"/>
      <c r="C7" s="3"/>
      <c r="D7" s="3"/>
      <c r="E7" s="3"/>
      <c r="F7" s="3"/>
    </row>
    <row r="8" spans="2:10" ht="39" customHeight="1" thickBot="1">
      <c r="B8" s="4" t="s">
        <v>0</v>
      </c>
      <c r="C8" s="28" t="s">
        <v>12</v>
      </c>
      <c r="D8" s="29"/>
      <c r="E8" s="28" t="s">
        <v>13</v>
      </c>
      <c r="F8" s="29"/>
      <c r="G8" s="28" t="s">
        <v>19</v>
      </c>
      <c r="H8" s="29"/>
      <c r="I8" s="28" t="s">
        <v>14</v>
      </c>
      <c r="J8" s="29"/>
    </row>
    <row r="9" spans="2:10" ht="12.75">
      <c r="B9" s="5" t="s">
        <v>2</v>
      </c>
      <c r="C9" s="6"/>
      <c r="D9" s="7"/>
      <c r="E9" s="6"/>
      <c r="F9" s="7"/>
      <c r="G9" s="6"/>
      <c r="H9" s="7"/>
      <c r="I9" s="6"/>
      <c r="J9" s="7"/>
    </row>
    <row r="10" spans="2:10" ht="12.75">
      <c r="B10" s="8" t="s">
        <v>3</v>
      </c>
      <c r="C10" s="9"/>
      <c r="D10" s="10"/>
      <c r="E10" s="9"/>
      <c r="F10" s="10"/>
      <c r="G10" s="9"/>
      <c r="H10" s="10"/>
      <c r="I10" s="9"/>
      <c r="J10" s="10"/>
    </row>
    <row r="11" spans="2:10" ht="12.75">
      <c r="B11" s="8"/>
      <c r="C11" s="9"/>
      <c r="D11" s="10"/>
      <c r="E11" s="9"/>
      <c r="F11" s="10"/>
      <c r="G11" s="9"/>
      <c r="H11" s="10"/>
      <c r="I11" s="9"/>
      <c r="J11" s="10"/>
    </row>
    <row r="12" spans="2:10" ht="12.75">
      <c r="B12" s="8" t="s">
        <v>15</v>
      </c>
      <c r="C12" s="11">
        <f>4431428986/408000</f>
        <v>10861.345553921568</v>
      </c>
      <c r="D12" s="12"/>
      <c r="E12" s="13">
        <f>11064777686/408000</f>
        <v>27119.553151960783</v>
      </c>
      <c r="F12" s="10"/>
      <c r="G12" s="13" t="s">
        <v>21</v>
      </c>
      <c r="H12" s="10"/>
      <c r="I12" s="13">
        <f>1520790599/408000</f>
        <v>3727.42793872549</v>
      </c>
      <c r="J12" s="10"/>
    </row>
    <row r="13" spans="2:10" ht="12.75">
      <c r="B13" s="14"/>
      <c r="C13" s="9"/>
      <c r="D13" s="12"/>
      <c r="E13" s="9"/>
      <c r="F13" s="10"/>
      <c r="G13" s="9"/>
      <c r="H13" s="10"/>
      <c r="I13" s="9"/>
      <c r="J13" s="10"/>
    </row>
    <row r="14" spans="2:10" ht="12.75">
      <c r="B14" s="14"/>
      <c r="C14" s="9"/>
      <c r="D14" s="15"/>
      <c r="E14" s="9"/>
      <c r="F14" s="10"/>
      <c r="G14" s="9"/>
      <c r="H14" s="10"/>
      <c r="I14" s="9"/>
      <c r="J14" s="10"/>
    </row>
    <row r="15" spans="2:10" ht="13.5" thickBot="1">
      <c r="B15" s="8" t="s">
        <v>1</v>
      </c>
      <c r="C15" s="9">
        <v>4884714208</v>
      </c>
      <c r="D15" s="15">
        <f>C15/C16</f>
        <v>1.5426154565485903</v>
      </c>
      <c r="E15" s="17">
        <v>21337961528</v>
      </c>
      <c r="F15" s="16">
        <f>E15/E16</f>
        <v>1.6495512463425765</v>
      </c>
      <c r="G15" s="17" t="s">
        <v>21</v>
      </c>
      <c r="H15" s="16">
        <v>0</v>
      </c>
      <c r="I15" s="17">
        <v>2473986634</v>
      </c>
      <c r="J15" s="16">
        <f>I15/I16</f>
        <v>2.0344515324594306</v>
      </c>
    </row>
    <row r="16" spans="2:10" ht="12.75">
      <c r="B16" s="14"/>
      <c r="C16" s="18">
        <v>3166514498</v>
      </c>
      <c r="D16" s="15"/>
      <c r="E16" s="20">
        <v>12935616020</v>
      </c>
      <c r="F16" s="19"/>
      <c r="G16" s="25" t="s">
        <v>21</v>
      </c>
      <c r="H16" s="19"/>
      <c r="I16" s="25">
        <v>1216045993</v>
      </c>
      <c r="J16" s="19"/>
    </row>
    <row r="17" spans="2:10" ht="12.75">
      <c r="B17" s="14"/>
      <c r="C17" s="9"/>
      <c r="D17" s="15"/>
      <c r="E17" s="9"/>
      <c r="F17" s="19"/>
      <c r="G17" s="9"/>
      <c r="H17" s="19"/>
      <c r="I17" s="9"/>
      <c r="J17" s="19"/>
    </row>
    <row r="18" spans="2:10" ht="13.5" thickBot="1">
      <c r="B18" s="8" t="s">
        <v>16</v>
      </c>
      <c r="C18" s="9">
        <v>3191326640</v>
      </c>
      <c r="D18" s="15">
        <f>C18/C19*100</f>
        <v>41.86578707987037</v>
      </c>
      <c r="E18" s="17">
        <v>16560530650</v>
      </c>
      <c r="F18" s="16">
        <f>E18/E19*100</f>
        <v>59.94695316547507</v>
      </c>
      <c r="G18" s="17" t="s">
        <v>21</v>
      </c>
      <c r="H18" s="16">
        <v>0</v>
      </c>
      <c r="I18" s="17">
        <v>1607891931</v>
      </c>
      <c r="J18" s="16">
        <f>I18/I19*100</f>
        <v>51.39198098824044</v>
      </c>
    </row>
    <row r="19" spans="2:10" ht="12.75">
      <c r="B19" s="14"/>
      <c r="C19" s="18">
        <v>7622755626</v>
      </c>
      <c r="D19" s="15"/>
      <c r="E19" s="20">
        <v>27625308336</v>
      </c>
      <c r="F19" s="19"/>
      <c r="G19" s="17" t="s">
        <v>21</v>
      </c>
      <c r="H19" s="19"/>
      <c r="I19" s="25">
        <v>3128682530</v>
      </c>
      <c r="J19" s="19"/>
    </row>
    <row r="20" spans="2:10" ht="12.75">
      <c r="B20" s="14"/>
      <c r="C20" s="9"/>
      <c r="D20" s="12"/>
      <c r="E20" s="9"/>
      <c r="F20" s="10"/>
      <c r="G20" s="9"/>
      <c r="H20" s="10"/>
      <c r="I20" s="9"/>
      <c r="J20" s="10"/>
    </row>
    <row r="21" spans="2:10" ht="12.75">
      <c r="B21" s="8" t="s">
        <v>18</v>
      </c>
      <c r="C21" s="9">
        <v>414713362</v>
      </c>
      <c r="D21" s="12"/>
      <c r="E21" s="17">
        <v>448053293</v>
      </c>
      <c r="F21" s="10"/>
      <c r="G21" s="17" t="s">
        <v>21</v>
      </c>
      <c r="H21" s="10"/>
      <c r="I21" s="17">
        <v>427421136</v>
      </c>
      <c r="J21" s="10"/>
    </row>
    <row r="22" spans="2:10" ht="12.75">
      <c r="B22" s="14"/>
      <c r="C22" s="9"/>
      <c r="D22" s="12"/>
      <c r="E22" s="9"/>
      <c r="F22" s="10"/>
      <c r="G22" s="9"/>
      <c r="H22" s="10"/>
      <c r="I22" s="9"/>
      <c r="J22" s="10"/>
    </row>
    <row r="23" spans="2:10" ht="12.75">
      <c r="B23" s="8" t="s">
        <v>8</v>
      </c>
      <c r="C23" s="32">
        <f>(C21*400)/C21</f>
        <v>400</v>
      </c>
      <c r="D23" s="33"/>
      <c r="E23" s="32">
        <f>(C21*400)/E21</f>
        <v>370.23574514828977</v>
      </c>
      <c r="F23" s="33"/>
      <c r="G23" s="32">
        <v>0</v>
      </c>
      <c r="H23" s="33"/>
      <c r="I23" s="32">
        <f>(C21*400)/I21</f>
        <v>388.10749124956703</v>
      </c>
      <c r="J23" s="33"/>
    </row>
    <row r="24" spans="2:10" ht="12.75">
      <c r="B24" s="8"/>
      <c r="C24" s="21"/>
      <c r="D24" s="12"/>
      <c r="E24" s="21"/>
      <c r="F24" s="10"/>
      <c r="G24" s="21"/>
      <c r="H24" s="10"/>
      <c r="I24" s="21"/>
      <c r="J24" s="10"/>
    </row>
    <row r="25" spans="2:10" ht="12.75">
      <c r="B25" s="8" t="s">
        <v>6</v>
      </c>
      <c r="C25" s="30" t="s">
        <v>7</v>
      </c>
      <c r="D25" s="31"/>
      <c r="E25" s="30" t="s">
        <v>7</v>
      </c>
      <c r="F25" s="31"/>
      <c r="G25" s="30" t="s">
        <v>22</v>
      </c>
      <c r="H25" s="31"/>
      <c r="I25" s="30" t="s">
        <v>7</v>
      </c>
      <c r="J25" s="31"/>
    </row>
    <row r="26" spans="2:10" ht="13.5" thickBot="1">
      <c r="B26" s="22"/>
      <c r="C26" s="23"/>
      <c r="D26" s="24"/>
      <c r="E26" s="23"/>
      <c r="F26" s="24"/>
      <c r="G26" s="23"/>
      <c r="H26" s="24"/>
      <c r="I26" s="23"/>
      <c r="J26" s="24"/>
    </row>
    <row r="27" spans="2:6" ht="12.75">
      <c r="B27" s="2" t="s">
        <v>20</v>
      </c>
      <c r="C27" s="3"/>
      <c r="D27" s="3"/>
      <c r="E27" s="3"/>
      <c r="F27" s="3"/>
    </row>
    <row r="28" spans="2:6" ht="12.75">
      <c r="B28" s="3"/>
      <c r="C28" s="3"/>
      <c r="D28" s="3"/>
      <c r="E28" s="3"/>
      <c r="F28" s="3"/>
    </row>
    <row r="29" spans="2:8" ht="12.75">
      <c r="B29" s="35"/>
      <c r="C29" s="35"/>
      <c r="D29" s="35"/>
      <c r="E29" s="35"/>
      <c r="F29" s="35"/>
      <c r="G29" s="35"/>
      <c r="H29" s="35"/>
    </row>
    <row r="30" spans="2:6" ht="12.75">
      <c r="B30" s="3"/>
      <c r="C30" s="3"/>
      <c r="D30" s="3"/>
      <c r="E30" s="3"/>
      <c r="F30" s="3"/>
    </row>
    <row r="31" spans="2:6" ht="12.75">
      <c r="B31" s="3"/>
      <c r="C31" s="3"/>
      <c r="D31" s="3"/>
      <c r="E31" s="3"/>
      <c r="F31" s="3"/>
    </row>
    <row r="32" spans="2:6" ht="12.75">
      <c r="B32" s="3" t="s">
        <v>23</v>
      </c>
      <c r="C32" s="3"/>
      <c r="D32" s="3"/>
      <c r="E32" s="3"/>
      <c r="F32" s="3"/>
    </row>
    <row r="33" spans="2:6" ht="12.75">
      <c r="B33" s="3"/>
      <c r="C33" s="3"/>
      <c r="D33" s="3"/>
      <c r="E33" s="3"/>
      <c r="F33" s="3"/>
    </row>
    <row r="34" spans="2:6" ht="12.75">
      <c r="B34" s="3"/>
      <c r="C34" s="3"/>
      <c r="D34" s="3"/>
      <c r="E34" s="3"/>
      <c r="F34" s="3"/>
    </row>
    <row r="35" spans="2:10" ht="12.75">
      <c r="B35" s="3"/>
      <c r="C35" s="3"/>
      <c r="D35" s="3"/>
      <c r="E35" s="3"/>
      <c r="F35" s="27"/>
      <c r="I35" s="26"/>
      <c r="J35" s="26"/>
    </row>
    <row r="36" spans="2:10" ht="12.75">
      <c r="B36" s="3"/>
      <c r="C36" s="3"/>
      <c r="D36" s="3"/>
      <c r="E36" s="3"/>
      <c r="F36" s="27"/>
      <c r="G36" s="26"/>
      <c r="I36" s="26"/>
      <c r="J36" s="26"/>
    </row>
    <row r="37" spans="2:10" ht="12.75">
      <c r="B37" s="3"/>
      <c r="C37" s="3"/>
      <c r="D37" s="3"/>
      <c r="E37" s="3"/>
      <c r="F37" s="27"/>
      <c r="G37" s="26"/>
      <c r="I37" s="26"/>
      <c r="J37" s="26"/>
    </row>
    <row r="38" spans="2:10" ht="12.75">
      <c r="B38" s="3"/>
      <c r="C38" s="3"/>
      <c r="D38" s="3"/>
      <c r="E38" s="3"/>
      <c r="F38" s="27"/>
      <c r="G38" s="26"/>
      <c r="I38" s="26"/>
      <c r="J38" s="26"/>
    </row>
    <row r="39" spans="2:10" ht="12.75">
      <c r="B39" s="3"/>
      <c r="C39" s="3"/>
      <c r="D39" s="3"/>
      <c r="E39" s="3"/>
      <c r="F39" s="27"/>
      <c r="G39" s="26"/>
      <c r="I39" s="26"/>
      <c r="J39" s="26"/>
    </row>
    <row r="40" spans="2:7" ht="12.75">
      <c r="B40" s="3"/>
      <c r="C40" s="3"/>
      <c r="D40" s="3"/>
      <c r="E40" s="3"/>
      <c r="F40" s="3"/>
      <c r="G40" s="26"/>
    </row>
    <row r="41" spans="2:7" ht="12.75">
      <c r="B41" s="3"/>
      <c r="C41" s="3"/>
      <c r="D41" s="3"/>
      <c r="E41" s="3"/>
      <c r="F41" s="3"/>
      <c r="G41" s="26"/>
    </row>
    <row r="42" spans="2:6" ht="12.75">
      <c r="B42" s="3"/>
      <c r="C42" s="3"/>
      <c r="D42" s="3"/>
      <c r="E42" s="3"/>
      <c r="F42" s="3"/>
    </row>
    <row r="43" spans="2:6" ht="12.75">
      <c r="B43" s="3"/>
      <c r="C43" s="3"/>
      <c r="D43" s="3"/>
      <c r="E43" s="3"/>
      <c r="F43" s="3"/>
    </row>
    <row r="44" spans="2:6" ht="12.75">
      <c r="B44" s="3"/>
      <c r="C44" s="3"/>
      <c r="D44" s="3"/>
      <c r="E44" s="3"/>
      <c r="F44" s="3"/>
    </row>
    <row r="45" spans="2:6" ht="12.75">
      <c r="B45" s="3"/>
      <c r="C45" s="3"/>
      <c r="D45" s="3"/>
      <c r="E45" s="3"/>
      <c r="F45" s="3"/>
    </row>
    <row r="46" spans="2:6" ht="12.75">
      <c r="B46" s="3"/>
      <c r="C46" s="3"/>
      <c r="D46" s="3"/>
      <c r="E46" s="3"/>
      <c r="F46" s="3"/>
    </row>
    <row r="47" spans="2:6" ht="12.75">
      <c r="B47" s="3"/>
      <c r="C47" s="3"/>
      <c r="D47" s="3"/>
      <c r="E47" s="3"/>
      <c r="F47" s="3"/>
    </row>
    <row r="48" spans="2:6" ht="12.75">
      <c r="B48" s="3"/>
      <c r="C48" s="3"/>
      <c r="D48" s="3"/>
      <c r="E48" s="3"/>
      <c r="F48" s="3"/>
    </row>
    <row r="49" spans="2:6" ht="12.75">
      <c r="B49" s="3"/>
      <c r="C49" s="3"/>
      <c r="D49" s="3"/>
      <c r="E49" s="3"/>
      <c r="F49" s="3"/>
    </row>
  </sheetData>
  <mergeCells count="17">
    <mergeCell ref="I8:J8"/>
    <mergeCell ref="I23:J23"/>
    <mergeCell ref="I25:J25"/>
    <mergeCell ref="B1:J1"/>
    <mergeCell ref="B2:J2"/>
    <mergeCell ref="B3:J3"/>
    <mergeCell ref="B4:J4"/>
    <mergeCell ref="C8:D8"/>
    <mergeCell ref="E8:F8"/>
    <mergeCell ref="C25:D25"/>
    <mergeCell ref="E25:F25"/>
    <mergeCell ref="C23:D23"/>
    <mergeCell ref="E23:F23"/>
    <mergeCell ref="G8:H8"/>
    <mergeCell ref="G25:H25"/>
    <mergeCell ref="G23:H23"/>
    <mergeCell ref="B29:H29"/>
  </mergeCells>
  <printOptions/>
  <pageMargins left="1.1811023622047245" right="0" top="0.984251968503937" bottom="0.984251968503937" header="0" footer="0"/>
  <pageSetup fitToHeight="1" fitToWidth="1" horizontalDpi="600" verticalDpi="600" orientation="landscape" paperSize="5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Carmenps</dc:creator>
  <cp:keywords/>
  <dc:description/>
  <cp:lastModifiedBy>Carmenps</cp:lastModifiedBy>
  <cp:lastPrinted>2007-05-07T13:25:02Z</cp:lastPrinted>
  <dcterms:created xsi:type="dcterms:W3CDTF">2006-05-18T13:48:18Z</dcterms:created>
  <dcterms:modified xsi:type="dcterms:W3CDTF">2007-05-07T14:41:20Z</dcterms:modified>
  <cp:category/>
  <cp:version/>
  <cp:contentType/>
  <cp:contentStatus/>
</cp:coreProperties>
</file>