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 Amd\Downloads\"/>
    </mc:Choice>
  </mc:AlternateContent>
  <xr:revisionPtr revIDLastSave="0" documentId="8_{4945BB46-6CFB-4112-8AC1-C718F6BD1D74}" xr6:coauthVersionLast="47" xr6:coauthVersionMax="47" xr10:uidLastSave="{00000000-0000-0000-0000-000000000000}"/>
  <bookViews>
    <workbookView xWindow="-120" yWindow="-120" windowWidth="20730" windowHeight="11040" xr2:uid="{87C188EC-08E2-48B1-A9E3-C4AC77AEAE88}"/>
  </bookViews>
  <sheets>
    <sheet name="SINIESTRALIDAD TODO RIESGO UNI " sheetId="1" r:id="rId1"/>
  </sheets>
  <definedNames>
    <definedName name="_xlnm._FilterDatabase" localSheetId="0" hidden="1">'SINIESTRALIDAD TODO RIESGO UNI '!$I$1:$I$32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H6" i="1"/>
</calcChain>
</file>

<file path=xl/sharedStrings.xml><?xml version="1.0" encoding="utf-8"?>
<sst xmlns="http://schemas.openxmlformats.org/spreadsheetml/2006/main" count="159" uniqueCount="113">
  <si>
    <t>PLACA</t>
  </si>
  <si>
    <t>VEHICULO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</si>
  <si>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</si>
  <si>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</si>
  <si>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</si>
  <si>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</si>
  <si>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</si>
  <si>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</si>
  <si>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</si>
  <si>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</si>
  <si>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</si>
  <si>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</si>
  <si>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</si>
  <si>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</si>
  <si>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</si>
  <si>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</si>
  <si>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</si>
  <si>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</si>
  <si>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</si>
  <si>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</si>
  <si>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</si>
  <si>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</si>
  <si>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</si>
  <si>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</si>
  <si>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</si>
  <si>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</si>
  <si>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</si>
  <si>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</si>
  <si>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</si>
  <si>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</si>
  <si>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</si>
  <si>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</si>
  <si>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OCK792</t>
  </si>
  <si>
    <t>OCK794</t>
  </si>
  <si>
    <t>OCK795</t>
  </si>
  <si>
    <t>OJY221</t>
  </si>
  <si>
    <t>OJY017</t>
  </si>
  <si>
    <t>OBI955</t>
  </si>
  <si>
    <t>OBI956</t>
  </si>
  <si>
    <t>OBI957</t>
  </si>
  <si>
    <t>ABS250</t>
  </si>
  <si>
    <t>EZJ003</t>
  </si>
  <si>
    <t>MAZDA 6</t>
  </si>
  <si>
    <t>NISSAN ALTIMA</t>
  </si>
  <si>
    <t>NISSA TIIDA</t>
  </si>
  <si>
    <t>NISSAN SENTRA</t>
  </si>
  <si>
    <t>NISSA SENTRA</t>
  </si>
  <si>
    <t>MODELO</t>
  </si>
  <si>
    <t xml:space="preserve">NISSAN SENTRA </t>
  </si>
  <si>
    <t>BRA106</t>
  </si>
  <si>
    <t>NNF597</t>
  </si>
  <si>
    <t>ION076</t>
  </si>
  <si>
    <t>BRA120</t>
  </si>
  <si>
    <t>MGA596</t>
  </si>
  <si>
    <t>ERT091</t>
  </si>
  <si>
    <t>OCJ917</t>
  </si>
  <si>
    <t>OJY227</t>
  </si>
  <si>
    <t>OJY228</t>
  </si>
  <si>
    <t>OJY236</t>
  </si>
  <si>
    <t>CHEVROLET AVEO</t>
  </si>
  <si>
    <t>NIISSAN URVAN</t>
  </si>
  <si>
    <t>NISSAN U 41</t>
  </si>
  <si>
    <t>CHEVROLET NPR</t>
  </si>
  <si>
    <t xml:space="preserve">CHEVROLET NPR </t>
  </si>
  <si>
    <t>CHEVROLET NQR</t>
  </si>
  <si>
    <t>CHEVROLET FRR</t>
  </si>
  <si>
    <t>SQK601</t>
  </si>
  <si>
    <t>CHEVROLET</t>
  </si>
  <si>
    <t>OJY220</t>
  </si>
  <si>
    <t>BRA135</t>
  </si>
  <si>
    <t>NISSAN URVAN</t>
  </si>
  <si>
    <t>ODT040</t>
  </si>
  <si>
    <t>CHEVROLET VOLQUETA</t>
  </si>
  <si>
    <t>ODT139</t>
  </si>
  <si>
    <t>NISSAN DOBLE CABINA</t>
  </si>
  <si>
    <t>ODT051</t>
  </si>
  <si>
    <t>NISSAN AMBULANCIA</t>
  </si>
  <si>
    <t>AWS84D</t>
  </si>
  <si>
    <t>SUZUKI DR 650</t>
  </si>
  <si>
    <t>AWS85D</t>
  </si>
  <si>
    <t>JZH74D</t>
  </si>
  <si>
    <t>SUZUKI GS 125</t>
  </si>
  <si>
    <t>UJN75D</t>
  </si>
  <si>
    <t>FASECOLDA</t>
  </si>
  <si>
    <t>CLASE</t>
  </si>
  <si>
    <t>TIPO</t>
  </si>
  <si>
    <t>AUTOMOVIL</t>
  </si>
  <si>
    <t>6 GRAN TOURING</t>
  </si>
  <si>
    <t>SENTRA B 13 AT 1600CC</t>
  </si>
  <si>
    <t>AVEO FIVE MT 1400CC</t>
  </si>
  <si>
    <t>BUS/BUSETA/MICROBUS</t>
  </si>
  <si>
    <t>URVAN (E25) VX LUJO MT 3000CC</t>
  </si>
  <si>
    <t>U 41 T5 SENIOR MT 4200CC</t>
  </si>
  <si>
    <t xml:space="preserve">NPR (3) 729 BUSETA MT 4600CC </t>
  </si>
  <si>
    <t xml:space="preserve">NQR (2) 700P (BUSETON) MT 5200CC </t>
  </si>
  <si>
    <t>FRR 700P FORWARD (B MT 5200CC)</t>
  </si>
  <si>
    <t>CAMION</t>
  </si>
  <si>
    <t xml:space="preserve">SENTRA B 13 MT 1600CC DH </t>
  </si>
  <si>
    <t>VOLQUETA</t>
  </si>
  <si>
    <t>URVAN (E26) NV 350 - MT 2500CC</t>
  </si>
  <si>
    <t>MOTO</t>
  </si>
  <si>
    <t>DR 650 - MT 650CC</t>
  </si>
  <si>
    <t>GS125 - 125CC</t>
  </si>
  <si>
    <t>ALTIMA (4)2.5 SL TP 2500CC 6AB</t>
  </si>
  <si>
    <t>TIIDA SD MiiO AT 1800CC AA</t>
  </si>
  <si>
    <t>SENTRA B 13 MT 1600CC 16 V D</t>
  </si>
  <si>
    <t xml:space="preserve">SENTRA B 13 MT 1600CC </t>
  </si>
  <si>
    <t>SENTRA B 13 AT 1600CC 16V D</t>
  </si>
  <si>
    <t>VL ASEGURADO 2024</t>
  </si>
  <si>
    <t>VENCIMIENTO SOAT</t>
  </si>
  <si>
    <t>NPR (2) 4.6 L - MT 4600CC - 4.5 Toneladas</t>
  </si>
  <si>
    <t>FVR (2) 700P FORWARD (CORTO) MT 7800CC - 11.2 TONELADAS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</si>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</sst>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vertical="center"/>
    </xf>
    <xf numFmtId="164" fontId="3" fillId="0" borderId="1" xfId="1" applyNumberFormat="1" applyFont="1" applyBorder="1" applyAlignment="1">
      <alignment horizontal="center" wrapText="1" readingOrder="1"/>
    </xf>
    <xf numFmtId="164" fontId="3" fillId="0" borderId="1" xfId="1" applyNumberFormat="1" applyFont="1" applyBorder="1" applyAlignment="1">
      <alignment horizontal="center" vertical="center" wrapText="1" readingOrder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B3E60-BDE3-450D-B99F-4841C27EFFC2}">
  <dimension ref="A1:I32"/>
  <sheetViews>
    <sheetView tabSelected="1" topLeftCell="A4" workbookViewId="0">
      <selection activeCell="G5" sqref="G5"/>
    </sheetView>
  </sheetViews>
  <sheetFormatPr baseColWidth="10" defaultColWidth="10.85546875" defaultRowHeight="15" x14ac:dyDescent="0.25"/>
  <cols>
    <col min="1" max="1" width="7.7109375" customWidth="1"/>
    <col min="2" max="2" width="11.42578125"/>
    <col min="3" max="3" width="21.42578125" bestFit="1" customWidth="1"/>
    <col min="4" max="4" width="21.42578125" style="6" customWidth="1"/>
    <col min="5" max="5" width="22.5703125" bestFit="1" customWidth="1"/>
    <col min="6" max="6" width="40" bestFit="1" customWidth="1"/>
    <col min="7" max="7" width="18.5703125" customWidth="1"/>
    <col min="8" max="8" width="10.42578125" customWidth="1"/>
    <col min="9" max="9" width="14.5703125" customWidth="1"/>
    <col min="10" max="16384" width="10.85546875" style="5"/>
  </cols>
  <sheetData>
    <row r="1" spans="1:9" ht="30" x14ac:dyDescent="0.25">
      <c r="A1" s="11" t="s">
        <v>112</v>
      </c>
      <c r="B1" s="9" t="s">
        <v>0</v>
      </c>
      <c r="C1" s="9" t="s">
        <v>1</v>
      </c>
      <c r="D1" s="9" t="s">
        <v>83</v>
      </c>
      <c r="E1" s="9" t="s">
        <v>84</v>
      </c>
      <c r="F1" s="9" t="s">
        <v>85</v>
      </c>
      <c r="G1" s="15" t="s">
        <v>108</v>
      </c>
      <c r="H1" s="9" t="s">
        <v>47</v>
      </c>
      <c r="I1" s="15" t="s">
        <v>109</v>
      </c>
    </row>
    <row r="2" spans="1:9" x14ac:dyDescent="0.25">
      <c r="A2" s="2" t="s">
        <v>2</v>
      </c>
      <c r="B2" s="1" t="s">
        <v>32</v>
      </c>
      <c r="C2" s="1" t="s">
        <v>42</v>
      </c>
      <c r="D2" s="3">
        <v>5601136</v>
      </c>
      <c r="E2" s="1" t="s">
        <v>86</v>
      </c>
      <c r="F2" s="1" t="s">
        <v>87</v>
      </c>
      <c r="G2" s="13">
        <v>63300000</v>
      </c>
      <c r="H2" s="3">
        <v>2014</v>
      </c>
      <c r="I2" s="4">
        <v>45483</v>
      </c>
    </row>
    <row r="3" spans="1:9" x14ac:dyDescent="0.25">
      <c r="A3" s="2" t="s">
        <v>3</v>
      </c>
      <c r="B3" s="1" t="s">
        <v>33</v>
      </c>
      <c r="C3" s="1" t="s">
        <v>43</v>
      </c>
      <c r="D3" s="3">
        <v>6401194</v>
      </c>
      <c r="E3" s="1" t="s">
        <v>86</v>
      </c>
      <c r="F3" s="1" t="s">
        <v>103</v>
      </c>
      <c r="G3" s="13">
        <v>47800000</v>
      </c>
      <c r="H3" s="3">
        <v>2014</v>
      </c>
      <c r="I3" s="4">
        <v>45497</v>
      </c>
    </row>
    <row r="4" spans="1:9" x14ac:dyDescent="0.25">
      <c r="A4" s="2" t="s">
        <v>4</v>
      </c>
      <c r="B4" s="1" t="s">
        <v>34</v>
      </c>
      <c r="C4" s="1" t="s">
        <v>44</v>
      </c>
      <c r="D4" s="3">
        <v>6401176</v>
      </c>
      <c r="E4" s="1" t="s">
        <v>86</v>
      </c>
      <c r="F4" s="1" t="s">
        <v>104</v>
      </c>
      <c r="G4" s="13">
        <v>32300000</v>
      </c>
      <c r="H4" s="3">
        <v>2014</v>
      </c>
      <c r="I4" s="4">
        <v>45497</v>
      </c>
    </row>
    <row r="5" spans="1:9" x14ac:dyDescent="0.25">
      <c r="A5" s="2" t="s">
        <v>5</v>
      </c>
      <c r="B5" s="1" t="s">
        <v>35</v>
      </c>
      <c r="C5" s="1" t="s">
        <v>45</v>
      </c>
      <c r="D5" s="3">
        <v>6401046</v>
      </c>
      <c r="E5" s="1" t="s">
        <v>86</v>
      </c>
      <c r="F5" s="1" t="s">
        <v>105</v>
      </c>
      <c r="G5" s="13">
        <v>35300000</v>
      </c>
      <c r="H5" s="3">
        <v>2016</v>
      </c>
      <c r="I5" s="4">
        <v>45670</v>
      </c>
    </row>
    <row r="6" spans="1:9" x14ac:dyDescent="0.25">
      <c r="A6" s="2" t="s">
        <v>6</v>
      </c>
      <c r="B6" s="1" t="s">
        <v>36</v>
      </c>
      <c r="C6" s="1" t="s">
        <v>46</v>
      </c>
      <c r="D6" s="3">
        <v>6401046</v>
      </c>
      <c r="E6" s="1" t="s">
        <v>86</v>
      </c>
      <c r="F6" s="1" t="s">
        <v>106</v>
      </c>
      <c r="G6" s="13">
        <v>35300000</v>
      </c>
      <c r="H6" s="3">
        <f>2016</f>
        <v>2016</v>
      </c>
      <c r="I6" s="4">
        <v>45670</v>
      </c>
    </row>
    <row r="7" spans="1:9" x14ac:dyDescent="0.25">
      <c r="A7" s="2" t="s">
        <v>7</v>
      </c>
      <c r="B7" s="1" t="s">
        <v>37</v>
      </c>
      <c r="C7" s="1" t="s">
        <v>45</v>
      </c>
      <c r="D7" s="3">
        <v>6401113</v>
      </c>
      <c r="E7" s="1" t="s">
        <v>86</v>
      </c>
      <c r="F7" s="1" t="s">
        <v>107</v>
      </c>
      <c r="G7" s="13">
        <v>26300000</v>
      </c>
      <c r="H7" s="3">
        <v>2012</v>
      </c>
      <c r="I7" s="4">
        <v>45500</v>
      </c>
    </row>
    <row r="8" spans="1:9" x14ac:dyDescent="0.25">
      <c r="A8" s="2" t="s">
        <v>8</v>
      </c>
      <c r="B8" s="1" t="s">
        <v>38</v>
      </c>
      <c r="C8" s="1" t="s">
        <v>45</v>
      </c>
      <c r="D8" s="3">
        <v>6401113</v>
      </c>
      <c r="E8" s="1" t="s">
        <v>86</v>
      </c>
      <c r="F8" s="1" t="s">
        <v>107</v>
      </c>
      <c r="G8" s="13">
        <v>26300000</v>
      </c>
      <c r="H8" s="3">
        <v>2012</v>
      </c>
      <c r="I8" s="4">
        <v>45500</v>
      </c>
    </row>
    <row r="9" spans="1:9" x14ac:dyDescent="0.25">
      <c r="A9" s="2" t="s">
        <v>9</v>
      </c>
      <c r="B9" s="1" t="s">
        <v>39</v>
      </c>
      <c r="C9" s="1" t="s">
        <v>48</v>
      </c>
      <c r="D9" s="3">
        <v>6401113</v>
      </c>
      <c r="E9" s="1" t="s">
        <v>86</v>
      </c>
      <c r="F9" s="1" t="s">
        <v>107</v>
      </c>
      <c r="G9" s="13">
        <v>26300000</v>
      </c>
      <c r="H9" s="3">
        <v>2012</v>
      </c>
      <c r="I9" s="4">
        <v>45500</v>
      </c>
    </row>
    <row r="10" spans="1:9" x14ac:dyDescent="0.25">
      <c r="A10" s="2" t="s">
        <v>10</v>
      </c>
      <c r="B10" s="1" t="s">
        <v>40</v>
      </c>
      <c r="C10" s="1" t="s">
        <v>48</v>
      </c>
      <c r="D10" s="3">
        <v>6401047</v>
      </c>
      <c r="E10" s="1" t="s">
        <v>86</v>
      </c>
      <c r="F10" s="1" t="s">
        <v>88</v>
      </c>
      <c r="G10" s="13">
        <v>21500000</v>
      </c>
      <c r="H10" s="3">
        <v>2008</v>
      </c>
      <c r="I10" s="4">
        <v>45500</v>
      </c>
    </row>
    <row r="11" spans="1:9" x14ac:dyDescent="0.25">
      <c r="A11" s="2" t="s">
        <v>11</v>
      </c>
      <c r="B11" s="1" t="s">
        <v>41</v>
      </c>
      <c r="C11" s="1" t="s">
        <v>45</v>
      </c>
      <c r="D11" s="3">
        <v>6401047</v>
      </c>
      <c r="E11" s="1" t="s">
        <v>86</v>
      </c>
      <c r="F11" s="1" t="s">
        <v>88</v>
      </c>
      <c r="G11" s="13">
        <v>21500000</v>
      </c>
      <c r="H11" s="3">
        <v>2008</v>
      </c>
      <c r="I11" s="4">
        <v>45500</v>
      </c>
    </row>
    <row r="12" spans="1:9" x14ac:dyDescent="0.25">
      <c r="A12" s="2" t="s">
        <v>12</v>
      </c>
      <c r="B12" s="1" t="s">
        <v>49</v>
      </c>
      <c r="C12" s="1" t="s">
        <v>45</v>
      </c>
      <c r="D12" s="3">
        <v>6401113</v>
      </c>
      <c r="E12" s="1" t="s">
        <v>86</v>
      </c>
      <c r="F12" s="1" t="s">
        <v>88</v>
      </c>
      <c r="G12" s="13">
        <v>17100000</v>
      </c>
      <c r="H12" s="3">
        <v>2005</v>
      </c>
      <c r="I12" s="4">
        <v>45500</v>
      </c>
    </row>
    <row r="13" spans="1:9" x14ac:dyDescent="0.25">
      <c r="A13" s="2" t="s">
        <v>13</v>
      </c>
      <c r="B13" s="1" t="s">
        <v>50</v>
      </c>
      <c r="C13" s="1" t="s">
        <v>59</v>
      </c>
      <c r="D13" s="3">
        <v>1601199</v>
      </c>
      <c r="E13" s="1" t="s">
        <v>86</v>
      </c>
      <c r="F13" s="1" t="s">
        <v>89</v>
      </c>
      <c r="G13" s="13">
        <v>20600000</v>
      </c>
      <c r="H13" s="3">
        <v>2007</v>
      </c>
      <c r="I13" s="4">
        <v>45500</v>
      </c>
    </row>
    <row r="14" spans="1:9" x14ac:dyDescent="0.25">
      <c r="A14" s="2" t="s">
        <v>14</v>
      </c>
      <c r="B14" s="1" t="s">
        <v>51</v>
      </c>
      <c r="C14" s="1" t="s">
        <v>60</v>
      </c>
      <c r="D14" s="3">
        <v>6403026</v>
      </c>
      <c r="E14" s="1" t="s">
        <v>90</v>
      </c>
      <c r="F14" s="1" t="s">
        <v>91</v>
      </c>
      <c r="G14" s="13">
        <v>52100000</v>
      </c>
      <c r="H14" s="3">
        <v>2008</v>
      </c>
      <c r="I14" s="4">
        <v>45500</v>
      </c>
    </row>
    <row r="15" spans="1:9" x14ac:dyDescent="0.25">
      <c r="A15" s="2" t="s">
        <v>15</v>
      </c>
      <c r="B15" s="1" t="s">
        <v>52</v>
      </c>
      <c r="C15" s="1" t="s">
        <v>61</v>
      </c>
      <c r="D15" s="3">
        <v>6403014</v>
      </c>
      <c r="E15" s="1" t="s">
        <v>90</v>
      </c>
      <c r="F15" s="1" t="s">
        <v>92</v>
      </c>
      <c r="G15" s="13">
        <v>44100000</v>
      </c>
      <c r="H15" s="3">
        <v>2003</v>
      </c>
      <c r="I15" s="4">
        <v>45500</v>
      </c>
    </row>
    <row r="16" spans="1:9" x14ac:dyDescent="0.25">
      <c r="A16" s="2" t="s">
        <v>16</v>
      </c>
      <c r="B16" s="1" t="s">
        <v>53</v>
      </c>
      <c r="C16" s="1" t="s">
        <v>62</v>
      </c>
      <c r="D16" s="3">
        <v>1603104</v>
      </c>
      <c r="E16" s="1" t="s">
        <v>90</v>
      </c>
      <c r="F16" s="1" t="s">
        <v>93</v>
      </c>
      <c r="G16" s="13">
        <v>48300000</v>
      </c>
      <c r="H16" s="3">
        <v>2006</v>
      </c>
      <c r="I16" s="4">
        <v>45500</v>
      </c>
    </row>
    <row r="17" spans="1:9" x14ac:dyDescent="0.25">
      <c r="A17" s="2" t="s">
        <v>17</v>
      </c>
      <c r="B17" s="1" t="s">
        <v>54</v>
      </c>
      <c r="C17" s="1" t="s">
        <v>63</v>
      </c>
      <c r="D17" s="3">
        <v>1603104</v>
      </c>
      <c r="E17" s="1" t="s">
        <v>90</v>
      </c>
      <c r="F17" s="1" t="s">
        <v>93</v>
      </c>
      <c r="G17" s="13">
        <v>52500000</v>
      </c>
      <c r="H17" s="3">
        <v>2007</v>
      </c>
      <c r="I17" s="4">
        <v>45500</v>
      </c>
    </row>
    <row r="18" spans="1:9" x14ac:dyDescent="0.25">
      <c r="A18" s="2" t="s">
        <v>18</v>
      </c>
      <c r="B18" s="1" t="s">
        <v>55</v>
      </c>
      <c r="C18" s="1" t="s">
        <v>64</v>
      </c>
      <c r="D18" s="3">
        <v>1603120</v>
      </c>
      <c r="E18" s="1" t="s">
        <v>90</v>
      </c>
      <c r="F18" s="1" t="s">
        <v>94</v>
      </c>
      <c r="G18" s="13">
        <v>120700000</v>
      </c>
      <c r="H18" s="3">
        <v>2012</v>
      </c>
      <c r="I18" s="4">
        <v>45500</v>
      </c>
    </row>
    <row r="19" spans="1:9" x14ac:dyDescent="0.25">
      <c r="A19" s="2" t="s">
        <v>19</v>
      </c>
      <c r="B19" s="1" t="s">
        <v>56</v>
      </c>
      <c r="C19" s="1" t="s">
        <v>65</v>
      </c>
      <c r="D19" s="3">
        <v>1603125</v>
      </c>
      <c r="E19" s="1" t="s">
        <v>90</v>
      </c>
      <c r="F19" s="1" t="s">
        <v>95</v>
      </c>
      <c r="G19" s="13">
        <v>179300000</v>
      </c>
      <c r="H19" s="3">
        <v>2016</v>
      </c>
      <c r="I19" s="4">
        <v>45701</v>
      </c>
    </row>
    <row r="20" spans="1:9" x14ac:dyDescent="0.25">
      <c r="A20" s="2" t="s">
        <v>20</v>
      </c>
      <c r="B20" s="1" t="s">
        <v>57</v>
      </c>
      <c r="C20" s="1" t="s">
        <v>65</v>
      </c>
      <c r="D20" s="3">
        <v>1603125</v>
      </c>
      <c r="E20" s="1" t="s">
        <v>90</v>
      </c>
      <c r="F20" s="1" t="s">
        <v>95</v>
      </c>
      <c r="G20" s="13">
        <v>179300000</v>
      </c>
      <c r="H20" s="3">
        <v>2016</v>
      </c>
      <c r="I20" s="4">
        <v>45701</v>
      </c>
    </row>
    <row r="21" spans="1:9" x14ac:dyDescent="0.25">
      <c r="A21" s="2" t="s">
        <v>21</v>
      </c>
      <c r="B21" s="1" t="s">
        <v>58</v>
      </c>
      <c r="C21" s="1" t="s">
        <v>65</v>
      </c>
      <c r="D21" s="3">
        <v>1603125</v>
      </c>
      <c r="E21" s="1" t="s">
        <v>90</v>
      </c>
      <c r="F21" s="1" t="s">
        <v>95</v>
      </c>
      <c r="G21" s="13">
        <v>179300000</v>
      </c>
      <c r="H21" s="3">
        <v>2016</v>
      </c>
      <c r="I21" s="4">
        <v>45701</v>
      </c>
    </row>
    <row r="22" spans="1:9" x14ac:dyDescent="0.25">
      <c r="A22" s="2" t="s">
        <v>22</v>
      </c>
      <c r="B22" s="1" t="s">
        <v>66</v>
      </c>
      <c r="C22" s="1" t="s">
        <v>67</v>
      </c>
      <c r="D22" s="3">
        <v>1604033</v>
      </c>
      <c r="E22" s="1" t="s">
        <v>96</v>
      </c>
      <c r="F22" s="7" t="s">
        <v>110</v>
      </c>
      <c r="G22" s="13">
        <v>39000000</v>
      </c>
      <c r="H22" s="3">
        <v>2000</v>
      </c>
      <c r="I22" s="4">
        <v>45500</v>
      </c>
    </row>
    <row r="23" spans="1:9" x14ac:dyDescent="0.25">
      <c r="A23" s="2" t="s">
        <v>23</v>
      </c>
      <c r="B23" s="1" t="s">
        <v>68</v>
      </c>
      <c r="C23" s="1" t="s">
        <v>45</v>
      </c>
      <c r="D23" s="3">
        <v>6401046</v>
      </c>
      <c r="E23" s="1" t="s">
        <v>86</v>
      </c>
      <c r="F23" s="1" t="s">
        <v>97</v>
      </c>
      <c r="G23" s="13">
        <v>35300000</v>
      </c>
      <c r="H23" s="3">
        <v>2016</v>
      </c>
      <c r="I23" s="4">
        <v>45670</v>
      </c>
    </row>
    <row r="24" spans="1:9" x14ac:dyDescent="0.25">
      <c r="A24" s="2" t="s">
        <v>24</v>
      </c>
      <c r="B24" s="1" t="s">
        <v>69</v>
      </c>
      <c r="C24" s="1" t="s">
        <v>70</v>
      </c>
      <c r="D24" s="3">
        <v>6403026</v>
      </c>
      <c r="E24" s="1" t="s">
        <v>90</v>
      </c>
      <c r="F24" s="1" t="s">
        <v>91</v>
      </c>
      <c r="G24" s="13">
        <v>41400000</v>
      </c>
      <c r="H24" s="3">
        <v>2005</v>
      </c>
      <c r="I24" s="4">
        <v>45500</v>
      </c>
    </row>
    <row r="25" spans="1:9" ht="30" x14ac:dyDescent="0.25">
      <c r="A25" s="9" t="s">
        <v>25</v>
      </c>
      <c r="B25" s="10" t="s">
        <v>71</v>
      </c>
      <c r="C25" s="10" t="s">
        <v>72</v>
      </c>
      <c r="D25" s="11">
        <v>1626093</v>
      </c>
      <c r="E25" s="10" t="s">
        <v>98</v>
      </c>
      <c r="F25" s="8" t="s">
        <v>111</v>
      </c>
      <c r="G25" s="14">
        <v>149100000</v>
      </c>
      <c r="H25" s="11">
        <v>2014</v>
      </c>
      <c r="I25" s="12">
        <v>45732</v>
      </c>
    </row>
    <row r="26" spans="1:9" x14ac:dyDescent="0.25">
      <c r="A26" s="2" t="s">
        <v>26</v>
      </c>
      <c r="B26" s="1" t="s">
        <v>73</v>
      </c>
      <c r="C26" s="1" t="s">
        <v>74</v>
      </c>
      <c r="D26" s="3">
        <v>6407009</v>
      </c>
      <c r="E26" s="1" t="s">
        <v>90</v>
      </c>
      <c r="F26" s="1" t="s">
        <v>99</v>
      </c>
      <c r="G26" s="13">
        <v>86500000</v>
      </c>
      <c r="H26" s="3">
        <v>2014</v>
      </c>
      <c r="I26" s="4">
        <v>45193</v>
      </c>
    </row>
    <row r="27" spans="1:9" x14ac:dyDescent="0.25">
      <c r="A27" s="2" t="s">
        <v>27</v>
      </c>
      <c r="B27" s="1" t="s">
        <v>75</v>
      </c>
      <c r="C27" s="1" t="s">
        <v>76</v>
      </c>
      <c r="D27" s="3">
        <v>6406123</v>
      </c>
      <c r="E27" s="1" t="s">
        <v>90</v>
      </c>
      <c r="F27" s="1" t="s">
        <v>99</v>
      </c>
      <c r="G27" s="13">
        <v>69900000</v>
      </c>
      <c r="H27" s="3">
        <v>2014</v>
      </c>
      <c r="I27" s="4">
        <v>45193</v>
      </c>
    </row>
    <row r="28" spans="1:9" x14ac:dyDescent="0.25">
      <c r="A28" s="2" t="s">
        <v>28</v>
      </c>
      <c r="B28" s="1" t="s">
        <v>77</v>
      </c>
      <c r="C28" s="1" t="s">
        <v>78</v>
      </c>
      <c r="D28" s="3">
        <v>8817058</v>
      </c>
      <c r="E28" s="1" t="s">
        <v>100</v>
      </c>
      <c r="F28" s="1" t="s">
        <v>101</v>
      </c>
      <c r="G28" s="13">
        <v>28600000</v>
      </c>
      <c r="H28" s="3">
        <v>2014</v>
      </c>
      <c r="I28" s="4">
        <v>45779</v>
      </c>
    </row>
    <row r="29" spans="1:9" x14ac:dyDescent="0.25">
      <c r="A29" s="2" t="s">
        <v>29</v>
      </c>
      <c r="B29" s="1" t="s">
        <v>79</v>
      </c>
      <c r="C29" s="1" t="s">
        <v>78</v>
      </c>
      <c r="D29" s="3">
        <v>8817058</v>
      </c>
      <c r="E29" s="1" t="s">
        <v>100</v>
      </c>
      <c r="F29" s="1" t="s">
        <v>101</v>
      </c>
      <c r="G29" s="13">
        <v>28600000</v>
      </c>
      <c r="H29" s="3">
        <v>2014</v>
      </c>
      <c r="I29" s="4">
        <v>45779</v>
      </c>
    </row>
    <row r="30" spans="1:9" x14ac:dyDescent="0.25">
      <c r="A30" s="2" t="s">
        <v>30</v>
      </c>
      <c r="B30" s="1" t="s">
        <v>80</v>
      </c>
      <c r="C30" s="1" t="s">
        <v>81</v>
      </c>
      <c r="D30" s="3">
        <v>8817120</v>
      </c>
      <c r="E30" s="1" t="s">
        <v>100</v>
      </c>
      <c r="F30" s="1" t="s">
        <v>102</v>
      </c>
      <c r="G30" s="13">
        <v>3700000</v>
      </c>
      <c r="H30" s="3">
        <v>2015</v>
      </c>
      <c r="I30" s="4">
        <v>45487</v>
      </c>
    </row>
    <row r="31" spans="1:9" x14ac:dyDescent="0.25">
      <c r="A31" s="2" t="s">
        <v>31</v>
      </c>
      <c r="B31" s="1" t="s">
        <v>82</v>
      </c>
      <c r="C31" s="1" t="s">
        <v>81</v>
      </c>
      <c r="D31" s="3">
        <v>8817120</v>
      </c>
      <c r="E31" s="1" t="s">
        <v>100</v>
      </c>
      <c r="F31" s="1" t="s">
        <v>102</v>
      </c>
      <c r="G31" s="13">
        <v>4000000</v>
      </c>
      <c r="H31" s="3">
        <v>2016</v>
      </c>
      <c r="I31" s="4">
        <v>45508</v>
      </c>
    </row>
    <row r="32" spans="1:9" x14ac:dyDescent="0.25">
      <c r="A32" s="1"/>
      <c r="B32" s="1"/>
      <c r="C32" s="1"/>
      <c r="D32" s="3"/>
      <c r="E32" s="1"/>
      <c r="F32" s="1"/>
      <c r="G32" s="16">
        <f>SUM(G2:G31)</f>
        <v>1715300000</v>
      </c>
      <c r="H32" s="1"/>
      <c r="I3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SINIESTRALIDAD TODO RIESGO UNI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GOMEZ</dc:creator>
  <cp:lastModifiedBy>Carolina Espinosa</cp:lastModifiedBy>
  <dcterms:created xsi:type="dcterms:W3CDTF">2023-08-22T21:24:20Z</dcterms:created>
  <dcterms:modified xsi:type="dcterms:W3CDTF">2024-03-12T05:32:25Z</dcterms:modified>
</cp:coreProperties>
</file>