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VIGENCIA 2018\MAYOR CUANTIA\INVITACIONES\PUBLICAS\INV. PUB. 01-2018 SEGURIDAD\Anexos\"/>
    </mc:Choice>
  </mc:AlternateContent>
  <bookViews>
    <workbookView xWindow="0" yWindow="0" windowWidth="27570" windowHeight="12060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6" i="1" l="1"/>
</calcChain>
</file>

<file path=xl/sharedStrings.xml><?xml version="1.0" encoding="utf-8"?>
<sst xmlns="http://schemas.openxmlformats.org/spreadsheetml/2006/main" count="54" uniqueCount="41">
  <si>
    <t>VALOR CONTRATO SERVICIO DE SEGURIDAD 2018-2019 (Artículo 462-1 E.T, Base Gravable Especial) / Tarifas de la Circular Externa No. 20183200000015 y No. 20183200000025  Superintendencia de Vigilancia y Seguridad privada del 03 y 04 de Enero de 2018 / Decreto 4950 de 2007  incrementadas en 5% de proyección aumento del SMMLV año 2019</t>
  </si>
  <si>
    <t>NOMBRE DEL SERVICIO</t>
  </si>
  <si>
    <t xml:space="preserve">CANTIDAD SERVICIOS </t>
  </si>
  <si>
    <t>VALOR BASE DEL SERVICIO Tarifa incrementada en 5% para 2019</t>
  </si>
  <si>
    <t>Administración y Supervisión (8%, 10% y 11%)</t>
  </si>
  <si>
    <t xml:space="preserve"> VARIABLE DE PROPORCIONALIDAD</t>
  </si>
  <si>
    <t xml:space="preserve">DIAS LABORADOS CON APROXIMACION DE DECIMALES </t>
  </si>
  <si>
    <t>COSTO MENSUAL POR SERVICIO</t>
  </si>
  <si>
    <t xml:space="preserve">COSTO MENSUAL POR No. DE SERVICIOS </t>
  </si>
  <si>
    <t>Los siguientes servicios se prestaran desde el 1 de enero de 2019 hasta el 4 de mayo de 2019</t>
  </si>
  <si>
    <t>TOTAL SERVICIO X 4.13 MESES (4 MESES 4 DIAS)</t>
  </si>
  <si>
    <t>Los siguientes servicios se prestaran desde el 28 de enero de 2019 hasta el 4 de mayo de 2019</t>
  </si>
  <si>
    <t xml:space="preserve">TOTAL SERVICIO X 3.2 MESES ( 3 meses, 6 dias) </t>
  </si>
  <si>
    <t>SEDE CAMPUS NUEVA GRANADA</t>
  </si>
  <si>
    <t>Total Sevicios</t>
  </si>
  <si>
    <t>Valor Total de los Servicios antes de IVA</t>
  </si>
  <si>
    <t>AIU (Administración, imprevistos, utilidad) Base Gravable para el IVA (10% del Total de los Servicios)</t>
  </si>
  <si>
    <t>IVA 19% de la Base Gravable</t>
  </si>
  <si>
    <t xml:space="preserve">Valor Total de los servicios año 2019 incluido IVA 19% </t>
  </si>
  <si>
    <t xml:space="preserve">Valor Total de los servicios 2018 y 2019 (proyeccion de aumento del SMMLV 5%) incluido IVA 19% </t>
  </si>
  <si>
    <r>
      <t>Total servicios lunes a viernes sin festivos 16 horas / 15 horas diurnas, 1 hora nocturna</t>
    </r>
    <r>
      <rPr>
        <b/>
        <sz val="12"/>
        <color rgb="FF000000"/>
        <rFont val="Arial"/>
        <family val="2"/>
      </rPr>
      <t xml:space="preserve"> sin arma</t>
    </r>
  </si>
  <si>
    <r>
      <t xml:space="preserve">Total servicios lunes a viernes sin festivos 17 horas </t>
    </r>
    <r>
      <rPr>
        <b/>
        <sz val="12"/>
        <color rgb="FF000000"/>
        <rFont val="Arial"/>
        <family val="2"/>
      </rPr>
      <t>sin arma</t>
    </r>
    <r>
      <rPr>
        <sz val="12"/>
        <color rgb="FF000000"/>
        <rFont val="Arial"/>
        <family val="2"/>
      </rPr>
      <t xml:space="preserve"> / 15 horas diurno, 2 horas nocturno</t>
    </r>
  </si>
  <si>
    <r>
      <t xml:space="preserve">Total servicios sabados 13 horas </t>
    </r>
    <r>
      <rPr>
        <b/>
        <sz val="12"/>
        <color rgb="FF000000"/>
        <rFont val="Arial"/>
        <family val="2"/>
      </rPr>
      <t>sin arma</t>
    </r>
  </si>
  <si>
    <r>
      <t xml:space="preserve">Total servicios sabados 12 horas </t>
    </r>
    <r>
      <rPr>
        <b/>
        <sz val="12"/>
        <color rgb="FF000000"/>
        <rFont val="Arial"/>
        <family val="2"/>
      </rPr>
      <t>sin arma</t>
    </r>
  </si>
  <si>
    <r>
      <t xml:space="preserve">Total servicios domingos 12 horas </t>
    </r>
    <r>
      <rPr>
        <b/>
        <sz val="12"/>
        <color rgb="FF000000"/>
        <rFont val="Arial"/>
        <family val="2"/>
      </rPr>
      <t>sin arma</t>
    </r>
  </si>
  <si>
    <r>
      <t xml:space="preserve">Total servicios 24 horas Lunes a Domingo Incluidos festivos </t>
    </r>
    <r>
      <rPr>
        <b/>
        <sz val="12"/>
        <color rgb="FF000000"/>
        <rFont val="Arial"/>
        <family val="2"/>
      </rPr>
      <t>sin arma</t>
    </r>
  </si>
  <si>
    <r>
      <t xml:space="preserve">Total servicios 17 horas lunes a viernes sin festivos </t>
    </r>
    <r>
      <rPr>
        <b/>
        <sz val="12"/>
        <color indexed="8"/>
        <rFont val="Arial"/>
        <family val="2"/>
      </rPr>
      <t>manejador canino</t>
    </r>
    <r>
      <rPr>
        <sz val="12"/>
        <color indexed="8"/>
        <rFont val="Arial"/>
        <family val="2"/>
      </rPr>
      <t xml:space="preserve"> 15 horas diurno, 2 horas nocturno</t>
    </r>
  </si>
  <si>
    <r>
      <t xml:space="preserve">Total servicios 24 horas lunes a domingo incluidos festivos </t>
    </r>
    <r>
      <rPr>
        <b/>
        <sz val="12"/>
        <color indexed="8"/>
        <rFont val="Arial"/>
        <family val="2"/>
      </rPr>
      <t>manejador canino</t>
    </r>
  </si>
  <si>
    <r>
      <t xml:space="preserve">Total servicios sábados 13 horas </t>
    </r>
    <r>
      <rPr>
        <b/>
        <sz val="12"/>
        <color indexed="8"/>
        <rFont val="Arial"/>
        <family val="2"/>
      </rPr>
      <t>manejador canino</t>
    </r>
  </si>
  <si>
    <r>
      <t xml:space="preserve">Lunes a viernes sin festivos 16 horas </t>
    </r>
    <r>
      <rPr>
        <b/>
        <sz val="12"/>
        <color indexed="8"/>
        <rFont val="Arial"/>
        <family val="2"/>
      </rPr>
      <t>con arma</t>
    </r>
    <r>
      <rPr>
        <sz val="12"/>
        <color indexed="8"/>
        <rFont val="Arial"/>
        <family val="2"/>
      </rPr>
      <t>(Calle 100), 15 horas diurno, 1 hora nocturno</t>
    </r>
  </si>
  <si>
    <r>
      <t xml:space="preserve">Lunes a viernes sin festivos 16 horas </t>
    </r>
    <r>
      <rPr>
        <b/>
        <sz val="12"/>
        <color indexed="8"/>
        <rFont val="Arial"/>
        <family val="2"/>
      </rPr>
      <t xml:space="preserve">manejador canino </t>
    </r>
    <r>
      <rPr>
        <sz val="12"/>
        <color indexed="8"/>
        <rFont val="Arial"/>
        <family val="2"/>
      </rPr>
      <t xml:space="preserve">(Calle 100),15 horas diurno, 1 hora nocturno </t>
    </r>
  </si>
  <si>
    <r>
      <t xml:space="preserve">Total servicios 16 horas lunes a viernes sin festivos </t>
    </r>
    <r>
      <rPr>
        <b/>
        <sz val="12"/>
        <color indexed="8"/>
        <rFont val="Arial"/>
        <family val="2"/>
      </rPr>
      <t xml:space="preserve">manejador canino, </t>
    </r>
    <r>
      <rPr>
        <sz val="12"/>
        <color indexed="8"/>
        <rFont val="Arial"/>
        <family val="2"/>
      </rPr>
      <t>15 horas diurnas, 1 hora nocturna</t>
    </r>
  </si>
  <si>
    <r>
      <t xml:space="preserve">Total servicios sábados 12 horas </t>
    </r>
    <r>
      <rPr>
        <b/>
        <sz val="12"/>
        <color indexed="8"/>
        <rFont val="Arial"/>
        <family val="2"/>
      </rPr>
      <t>manejador canino</t>
    </r>
  </si>
  <si>
    <r>
      <t>Total servicios lunes a viernes sin festivos 12 horas</t>
    </r>
    <r>
      <rPr>
        <b/>
        <sz val="12"/>
        <color rgb="FF000000"/>
        <rFont val="Arial"/>
        <family val="2"/>
      </rPr>
      <t xml:space="preserve"> sin arma</t>
    </r>
  </si>
  <si>
    <r>
      <t xml:space="preserve">Total servicios 24 horas Lunes a Domingo Incluidos festivos </t>
    </r>
    <r>
      <rPr>
        <b/>
        <sz val="12"/>
        <color rgb="FF000000"/>
        <rFont val="Arial"/>
        <family val="2"/>
      </rPr>
      <t>con arma</t>
    </r>
  </si>
  <si>
    <r>
      <t>Total servicios lunes a viernes sin festivos 12 horas / 11 horas diurnas, 1 hora nocturna</t>
    </r>
    <r>
      <rPr>
        <b/>
        <sz val="12"/>
        <color rgb="FF000000"/>
        <rFont val="Arial"/>
        <family val="2"/>
      </rPr>
      <t xml:space="preserve"> sin arma</t>
    </r>
  </si>
  <si>
    <r>
      <t xml:space="preserve">Lunes a viernes sin festivos 8 horas </t>
    </r>
    <r>
      <rPr>
        <b/>
        <sz val="12"/>
        <color indexed="8"/>
        <rFont val="Arial"/>
        <family val="2"/>
      </rPr>
      <t>manejador canino</t>
    </r>
    <r>
      <rPr>
        <sz val="12"/>
        <color indexed="8"/>
        <rFont val="Arial"/>
        <family val="2"/>
      </rPr>
      <t>(Cajica), 7 horas diurno, 1 hora nocturno</t>
    </r>
  </si>
  <si>
    <t>TOTAL SERVICIO X 4.47 MESES (4 MESES 14 DIAS)</t>
  </si>
  <si>
    <t>SEDE BOGOTA</t>
  </si>
  <si>
    <t>SEDE BOGOTA, FACULTAD DE MEDICINA</t>
  </si>
  <si>
    <r>
      <t xml:space="preserve">Total servicios lunes a viernes sin festivos </t>
    </r>
    <r>
      <rPr>
        <sz val="12"/>
        <color rgb="FFFF0000"/>
        <rFont val="Arial"/>
        <family val="2"/>
      </rPr>
      <t>16 horas / 15 horas diurnas, 1 hora</t>
    </r>
    <r>
      <rPr>
        <sz val="12"/>
        <color rgb="FF000000"/>
        <rFont val="Arial"/>
        <family val="2"/>
      </rPr>
      <t xml:space="preserve"> nocturna</t>
    </r>
    <r>
      <rPr>
        <b/>
        <sz val="12"/>
        <color rgb="FF000000"/>
        <rFont val="Arial"/>
        <family val="2"/>
      </rPr>
      <t xml:space="preserve"> sin arma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</si>
</sst>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\ * #,##0.00_);_(&quot;$&quot;\ * \(#,##0.00\);_(&quot;$&quot;\ * &quot;-&quot;??_);_(@_)"/>
    <numFmt numFmtId="164" formatCode="[$$-440A]#,##0.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FF0000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sz val="12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16"/>
      <color rgb="FF000000"/>
      <name val="Arial"/>
      <family val="2"/>
    </font>
    <font>
      <sz val="12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59999389629810485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1">
    <xf numFmtId="0" fontId="0" fillId="0" borderId="0" xfId="0"/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164" fontId="3" fillId="2" borderId="6" xfId="0" applyNumberFormat="1" applyFont="1" applyFill="1" applyBorder="1" applyAlignment="1">
      <alignment horizontal="center" vertical="center" wrapText="1"/>
    </xf>
    <xf numFmtId="4" fontId="4" fillId="0" borderId="5" xfId="0" applyNumberFormat="1" applyFont="1" applyBorder="1" applyAlignment="1">
      <alignment horizontal="center" vertical="center"/>
    </xf>
    <xf numFmtId="10" fontId="4" fillId="4" borderId="5" xfId="0" applyNumberFormat="1" applyFont="1" applyFill="1" applyBorder="1" applyAlignment="1">
      <alignment horizontal="center" vertical="center"/>
    </xf>
    <xf numFmtId="3" fontId="4" fillId="4" borderId="5" xfId="0" applyNumberFormat="1" applyFont="1" applyFill="1" applyBorder="1" applyAlignment="1">
      <alignment horizontal="center" vertical="center"/>
    </xf>
    <xf numFmtId="3" fontId="4" fillId="0" borderId="6" xfId="1" applyNumberFormat="1" applyFont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3" fontId="4" fillId="0" borderId="5" xfId="0" applyNumberFormat="1" applyFont="1" applyBorder="1" applyAlignment="1">
      <alignment horizontal="center" vertical="center"/>
    </xf>
    <xf numFmtId="1" fontId="4" fillId="4" borderId="5" xfId="0" applyNumberFormat="1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3" fillId="7" borderId="4" xfId="0" applyFont="1" applyFill="1" applyBorder="1" applyAlignment="1">
      <alignment horizontal="center" vertical="center" wrapText="1"/>
    </xf>
    <xf numFmtId="0" fontId="9" fillId="7" borderId="5" xfId="0" applyFont="1" applyFill="1" applyBorder="1" applyAlignment="1">
      <alignment horizontal="center" vertical="center"/>
    </xf>
    <xf numFmtId="0" fontId="10" fillId="7" borderId="5" xfId="0" applyFont="1" applyFill="1" applyBorder="1" applyAlignment="1">
      <alignment horizontal="center" vertical="center"/>
    </xf>
    <xf numFmtId="3" fontId="3" fillId="7" borderId="6" xfId="0" applyNumberFormat="1" applyFont="1" applyFill="1" applyBorder="1" applyAlignment="1">
      <alignment horizontal="center" vertical="center"/>
    </xf>
    <xf numFmtId="3" fontId="3" fillId="2" borderId="6" xfId="0" applyNumberFormat="1" applyFont="1" applyFill="1" applyBorder="1" applyAlignment="1">
      <alignment horizontal="center" vertical="center"/>
    </xf>
    <xf numFmtId="3" fontId="11" fillId="2" borderId="17" xfId="0" applyNumberFormat="1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11" fillId="2" borderId="14" xfId="0" applyFont="1" applyFill="1" applyBorder="1" applyAlignment="1">
      <alignment horizontal="center" vertical="center" wrapText="1"/>
    </xf>
    <xf numFmtId="0" fontId="11" fillId="2" borderId="15" xfId="0" applyFont="1" applyFill="1" applyBorder="1" applyAlignment="1">
      <alignment horizontal="center" vertical="center" wrapText="1"/>
    </xf>
    <xf numFmtId="0" fontId="11" fillId="2" borderId="16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3" fontId="4" fillId="0" borderId="7" xfId="0" applyNumberFormat="1" applyFont="1" applyBorder="1" applyAlignment="1">
      <alignment horizontal="center" vertical="center"/>
    </xf>
    <xf numFmtId="3" fontId="4" fillId="0" borderId="2" xfId="0" applyNumberFormat="1" applyFont="1" applyBorder="1" applyAlignment="1">
      <alignment horizontal="center" vertical="center"/>
    </xf>
    <xf numFmtId="1" fontId="4" fillId="4" borderId="7" xfId="0" applyNumberFormat="1" applyFont="1" applyFill="1" applyBorder="1" applyAlignment="1">
      <alignment horizontal="center" vertical="center"/>
    </xf>
    <xf numFmtId="1" fontId="4" fillId="4" borderId="2" xfId="0" applyNumberFormat="1" applyFont="1" applyFill="1" applyBorder="1" applyAlignment="1">
      <alignment horizontal="center" vertical="center"/>
    </xf>
    <xf numFmtId="0" fontId="3" fillId="7" borderId="12" xfId="0" applyFont="1" applyFill="1" applyBorder="1" applyAlignment="1">
      <alignment horizontal="center" vertical="center"/>
    </xf>
    <xf numFmtId="0" fontId="3" fillId="7" borderId="10" xfId="0" applyFont="1" applyFill="1" applyBorder="1" applyAlignment="1">
      <alignment horizontal="center" vertical="center"/>
    </xf>
    <xf numFmtId="0" fontId="3" fillId="7" borderId="13" xfId="0" applyFont="1" applyFill="1" applyBorder="1" applyAlignment="1">
      <alignment horizontal="center" vertical="center"/>
    </xf>
    <xf numFmtId="0" fontId="3" fillId="6" borderId="9" xfId="0" applyFont="1" applyFill="1" applyBorder="1" applyAlignment="1">
      <alignment horizontal="center" vertical="center" wrapText="1"/>
    </xf>
    <xf numFmtId="0" fontId="3" fillId="6" borderId="10" xfId="0" applyFont="1" applyFill="1" applyBorder="1" applyAlignment="1">
      <alignment horizontal="center" vertical="center" wrapText="1"/>
    </xf>
    <xf numFmtId="0" fontId="3" fillId="6" borderId="11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3" fontId="4" fillId="0" borderId="5" xfId="0" applyNumberFormat="1" applyFont="1" applyBorder="1" applyAlignment="1">
      <alignment horizontal="center" vertical="center"/>
    </xf>
    <xf numFmtId="1" fontId="4" fillId="4" borderId="5" xfId="0" applyNumberFormat="1" applyFont="1" applyFill="1" applyBorder="1" applyAlignment="1">
      <alignment horizontal="center" vertical="center"/>
    </xf>
    <xf numFmtId="0" fontId="3" fillId="5" borderId="9" xfId="0" applyFont="1" applyFill="1" applyBorder="1" applyAlignment="1">
      <alignment horizontal="center" vertical="center" wrapText="1"/>
    </xf>
    <xf numFmtId="0" fontId="3" fillId="5" borderId="10" xfId="0" applyFont="1" applyFill="1" applyBorder="1" applyAlignment="1">
      <alignment horizontal="center" vertical="center" wrapText="1"/>
    </xf>
    <xf numFmtId="0" fontId="3" fillId="5" borderId="11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164" fontId="3" fillId="3" borderId="5" xfId="0" applyNumberFormat="1" applyFont="1" applyFill="1" applyBorder="1" applyAlignment="1">
      <alignment horizontal="center" vertical="center" wrapText="1"/>
    </xf>
    <xf numFmtId="164" fontId="3" fillId="3" borderId="6" xfId="0" applyNumberFormat="1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center" wrapText="1"/>
    </xf>
    <xf numFmtId="0" fontId="2" fillId="0" borderId="3" xfId="0" applyFont="1" applyFill="1" applyBorder="1" applyAlignment="1">
      <alignment horizont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4" fontId="4" fillId="0" borderId="5" xfId="0" applyNumberFormat="1" applyFont="1" applyFill="1" applyBorder="1" applyAlignment="1">
      <alignment horizontal="center" vertical="center"/>
    </xf>
    <xf numFmtId="3" fontId="4" fillId="0" borderId="5" xfId="0" applyNumberFormat="1" applyFont="1" applyFill="1" applyBorder="1" applyAlignment="1">
      <alignment horizontal="center" vertical="center"/>
    </xf>
    <xf numFmtId="10" fontId="4" fillId="0" borderId="5" xfId="0" applyNumberFormat="1" applyFont="1" applyFill="1" applyBorder="1" applyAlignment="1">
      <alignment horizontal="center" vertical="center"/>
    </xf>
    <xf numFmtId="1" fontId="4" fillId="0" borderId="5" xfId="0" applyNumberFormat="1" applyFont="1" applyFill="1" applyBorder="1" applyAlignment="1">
      <alignment horizontal="center" vertical="center"/>
    </xf>
    <xf numFmtId="3" fontId="4" fillId="0" borderId="5" xfId="0" applyNumberFormat="1" applyFont="1" applyFill="1" applyBorder="1" applyAlignment="1">
      <alignment horizontal="center" vertical="center"/>
    </xf>
    <xf numFmtId="3" fontId="4" fillId="0" borderId="6" xfId="1" applyNumberFormat="1" applyFont="1" applyFill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0"/>
  <sheetViews>
    <sheetView tabSelected="1" zoomScale="70" zoomScaleNormal="70" workbookViewId="0">
      <selection activeCell="A39" sqref="A39:J40"/>
    </sheetView>
  </sheetViews>
  <sheetFormatPr baseColWidth="10" defaultRowHeight="15" x14ac:dyDescent="0.25"/>
  <cols>
    <col min="1" max="1" width="22.85546875" customWidth="1"/>
    <col min="2" max="2" width="13.7109375" bestFit="1" customWidth="1"/>
    <col min="3" max="3" width="0" hidden="1" customWidth="1"/>
    <col min="4" max="4" width="18.28515625" customWidth="1"/>
    <col min="5" max="5" width="21.7109375" customWidth="1"/>
    <col min="6" max="6" width="17.85546875" customWidth="1"/>
    <col min="7" max="7" width="20.7109375" customWidth="1"/>
    <col min="8" max="8" width="20.85546875" bestFit="1" customWidth="1"/>
    <col min="9" max="9" width="17.7109375" customWidth="1"/>
    <col min="10" max="10" width="27.5703125" customWidth="1"/>
  </cols>
  <sheetData>
    <row r="1" spans="1:10" ht="51.75" customHeight="1" x14ac:dyDescent="0.25">
      <c r="A1" s="59" t="s">
        <v>0</v>
      </c>
      <c r="B1" s="60"/>
      <c r="C1" s="60"/>
      <c r="D1" s="60"/>
      <c r="E1" s="60"/>
      <c r="F1" s="60"/>
      <c r="G1" s="60"/>
      <c r="H1" s="60"/>
      <c r="I1" s="60"/>
      <c r="J1" s="61"/>
    </row>
    <row r="2" spans="1:10" ht="94.5" x14ac:dyDescent="0.25">
      <c r="A2" s="1" t="s">
        <v>1</v>
      </c>
      <c r="B2" s="2" t="s">
        <v>2</v>
      </c>
      <c r="C2" s="2"/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3" t="s">
        <v>37</v>
      </c>
    </row>
    <row r="3" spans="1:10" ht="15.75" customHeight="1" x14ac:dyDescent="0.25">
      <c r="A3" s="62" t="s">
        <v>38</v>
      </c>
      <c r="B3" s="63"/>
      <c r="C3" s="63"/>
      <c r="D3" s="63"/>
      <c r="E3" s="63"/>
      <c r="F3" s="63"/>
      <c r="G3" s="63"/>
      <c r="H3" s="63"/>
      <c r="I3" s="63"/>
      <c r="J3" s="64"/>
    </row>
    <row r="4" spans="1:10" ht="15.75" customHeight="1" x14ac:dyDescent="0.25">
      <c r="A4" s="62" t="s">
        <v>9</v>
      </c>
      <c r="B4" s="63"/>
      <c r="C4" s="63"/>
      <c r="D4" s="63"/>
      <c r="E4" s="63"/>
      <c r="F4" s="63"/>
      <c r="G4" s="63"/>
      <c r="H4" s="63" t="s">
        <v>10</v>
      </c>
      <c r="I4" s="63"/>
      <c r="J4" s="64"/>
    </row>
    <row r="5" spans="1:10" ht="15" customHeight="1" x14ac:dyDescent="0.25">
      <c r="A5" s="58" t="s">
        <v>20</v>
      </c>
      <c r="B5" s="43">
        <v>8</v>
      </c>
      <c r="C5" s="4"/>
      <c r="D5" s="45"/>
      <c r="E5" s="45"/>
      <c r="F5" s="5">
        <v>0.55969999999999998</v>
      </c>
      <c r="G5" s="46">
        <v>20</v>
      </c>
      <c r="H5" s="6"/>
      <c r="I5" s="6"/>
      <c r="J5" s="7"/>
    </row>
    <row r="6" spans="1:10" x14ac:dyDescent="0.25">
      <c r="A6" s="58"/>
      <c r="B6" s="44"/>
      <c r="C6" s="4"/>
      <c r="D6" s="45"/>
      <c r="E6" s="45"/>
      <c r="F6" s="5">
        <v>0.44030000000000002</v>
      </c>
      <c r="G6" s="46"/>
      <c r="H6" s="6"/>
      <c r="I6" s="6"/>
      <c r="J6" s="7"/>
    </row>
    <row r="7" spans="1:10" ht="15" customHeight="1" x14ac:dyDescent="0.25">
      <c r="A7" s="58" t="s">
        <v>21</v>
      </c>
      <c r="B7" s="43">
        <v>1</v>
      </c>
      <c r="C7" s="4"/>
      <c r="D7" s="45"/>
      <c r="E7" s="45"/>
      <c r="F7" s="5">
        <v>0.55969999999999998</v>
      </c>
      <c r="G7" s="46">
        <v>20</v>
      </c>
      <c r="H7" s="6"/>
      <c r="I7" s="6"/>
      <c r="J7" s="7"/>
    </row>
    <row r="8" spans="1:10" x14ac:dyDescent="0.25">
      <c r="A8" s="58"/>
      <c r="B8" s="44"/>
      <c r="C8" s="4"/>
      <c r="D8" s="45"/>
      <c r="E8" s="45"/>
      <c r="F8" s="5">
        <v>0.44030000000000002</v>
      </c>
      <c r="G8" s="46"/>
      <c r="H8" s="6"/>
      <c r="I8" s="6"/>
      <c r="J8" s="7"/>
    </row>
    <row r="9" spans="1:10" ht="45.75" x14ac:dyDescent="0.25">
      <c r="A9" s="8" t="s">
        <v>22</v>
      </c>
      <c r="B9" s="9">
        <v>3</v>
      </c>
      <c r="C9" s="4"/>
      <c r="D9" s="10"/>
      <c r="E9" s="10"/>
      <c r="F9" s="5">
        <v>0.55969999999999998</v>
      </c>
      <c r="G9" s="11">
        <v>4</v>
      </c>
      <c r="H9" s="6"/>
      <c r="I9" s="6"/>
      <c r="J9" s="7"/>
    </row>
    <row r="10" spans="1:10" ht="45.75" x14ac:dyDescent="0.25">
      <c r="A10" s="8" t="s">
        <v>23</v>
      </c>
      <c r="B10" s="9">
        <v>4</v>
      </c>
      <c r="C10" s="4"/>
      <c r="D10" s="10"/>
      <c r="E10" s="10"/>
      <c r="F10" s="5">
        <v>0.55969999999999998</v>
      </c>
      <c r="G10" s="11">
        <v>4</v>
      </c>
      <c r="H10" s="6"/>
      <c r="I10" s="6"/>
      <c r="J10" s="7"/>
    </row>
    <row r="11" spans="1:10" ht="45.75" x14ac:dyDescent="0.25">
      <c r="A11" s="8" t="s">
        <v>24</v>
      </c>
      <c r="B11" s="9">
        <v>1</v>
      </c>
      <c r="C11" s="4"/>
      <c r="D11" s="10"/>
      <c r="E11" s="10"/>
      <c r="F11" s="5">
        <v>0.55969999999999998</v>
      </c>
      <c r="G11" s="11">
        <v>4</v>
      </c>
      <c r="H11" s="6"/>
      <c r="I11" s="6"/>
      <c r="J11" s="7"/>
    </row>
    <row r="12" spans="1:10" ht="60.75" x14ac:dyDescent="0.25">
      <c r="A12" s="8" t="s">
        <v>25</v>
      </c>
      <c r="B12" s="9">
        <v>2</v>
      </c>
      <c r="C12" s="4"/>
      <c r="D12" s="10"/>
      <c r="E12" s="10"/>
      <c r="F12" s="5">
        <v>1</v>
      </c>
      <c r="G12" s="11">
        <v>30</v>
      </c>
      <c r="H12" s="6"/>
      <c r="I12" s="6"/>
      <c r="J12" s="7"/>
    </row>
    <row r="13" spans="1:10" ht="15" customHeight="1" x14ac:dyDescent="0.25">
      <c r="A13" s="26" t="s">
        <v>26</v>
      </c>
      <c r="B13" s="43">
        <v>1</v>
      </c>
      <c r="C13" s="4"/>
      <c r="D13" s="45"/>
      <c r="E13" s="30"/>
      <c r="F13" s="5">
        <v>0.55969999999999998</v>
      </c>
      <c r="G13" s="32">
        <v>20</v>
      </c>
      <c r="H13" s="6"/>
      <c r="I13" s="6"/>
      <c r="J13" s="7"/>
    </row>
    <row r="14" spans="1:10" x14ac:dyDescent="0.25">
      <c r="A14" s="27"/>
      <c r="B14" s="44"/>
      <c r="C14" s="4"/>
      <c r="D14" s="45"/>
      <c r="E14" s="31"/>
      <c r="F14" s="5">
        <v>0.44030000000000002</v>
      </c>
      <c r="G14" s="33"/>
      <c r="H14" s="6"/>
      <c r="I14" s="6"/>
      <c r="J14" s="7"/>
    </row>
    <row r="15" spans="1:10" ht="76.5" x14ac:dyDescent="0.25">
      <c r="A15" s="8" t="s">
        <v>27</v>
      </c>
      <c r="B15" s="12">
        <v>1</v>
      </c>
      <c r="C15" s="4"/>
      <c r="D15" s="10"/>
      <c r="E15" s="10"/>
      <c r="F15" s="5">
        <v>1</v>
      </c>
      <c r="G15" s="11">
        <v>30</v>
      </c>
      <c r="H15" s="6"/>
      <c r="I15" s="6"/>
      <c r="J15" s="7"/>
    </row>
    <row r="16" spans="1:10" ht="45.75" x14ac:dyDescent="0.25">
      <c r="A16" s="8" t="s">
        <v>28</v>
      </c>
      <c r="B16" s="12">
        <v>1</v>
      </c>
      <c r="C16" s="4"/>
      <c r="D16" s="10"/>
      <c r="E16" s="10"/>
      <c r="F16" s="5">
        <v>0.55969999999999998</v>
      </c>
      <c r="G16" s="11">
        <v>4</v>
      </c>
      <c r="H16" s="6"/>
      <c r="I16" s="6"/>
      <c r="J16" s="7"/>
    </row>
    <row r="17" spans="1:10" ht="15.75" customHeight="1" x14ac:dyDescent="0.25">
      <c r="A17" s="54" t="s">
        <v>11</v>
      </c>
      <c r="B17" s="55"/>
      <c r="C17" s="55"/>
      <c r="D17" s="55"/>
      <c r="E17" s="55"/>
      <c r="F17" s="55"/>
      <c r="G17" s="55"/>
      <c r="H17" s="56" t="s">
        <v>12</v>
      </c>
      <c r="I17" s="56"/>
      <c r="J17" s="57"/>
    </row>
    <row r="18" spans="1:10" ht="15" customHeight="1" x14ac:dyDescent="0.25">
      <c r="A18" s="58" t="s">
        <v>20</v>
      </c>
      <c r="B18" s="43">
        <v>2</v>
      </c>
      <c r="C18" s="4"/>
      <c r="D18" s="45"/>
      <c r="E18" s="45"/>
      <c r="F18" s="5">
        <v>0.55969999999999998</v>
      </c>
      <c r="G18" s="46">
        <v>20</v>
      </c>
      <c r="H18" s="6"/>
      <c r="I18" s="6"/>
      <c r="J18" s="7"/>
    </row>
    <row r="19" spans="1:10" x14ac:dyDescent="0.25">
      <c r="A19" s="58"/>
      <c r="B19" s="44"/>
      <c r="C19" s="4"/>
      <c r="D19" s="45"/>
      <c r="E19" s="45"/>
      <c r="F19" s="5">
        <v>0.44030000000000002</v>
      </c>
      <c r="G19" s="46"/>
      <c r="H19" s="6"/>
      <c r="I19" s="6"/>
      <c r="J19" s="7"/>
    </row>
    <row r="20" spans="1:10" ht="45.75" x14ac:dyDescent="0.25">
      <c r="A20" s="8" t="s">
        <v>23</v>
      </c>
      <c r="B20" s="9">
        <v>2</v>
      </c>
      <c r="C20" s="4"/>
      <c r="D20" s="10"/>
      <c r="E20" s="10"/>
      <c r="F20" s="5">
        <v>0.55969999999999998</v>
      </c>
      <c r="G20" s="11">
        <v>4</v>
      </c>
      <c r="H20" s="6"/>
      <c r="I20" s="6"/>
      <c r="J20" s="7"/>
    </row>
    <row r="21" spans="1:10" ht="15" customHeight="1" x14ac:dyDescent="0.25">
      <c r="A21" s="26" t="s">
        <v>29</v>
      </c>
      <c r="B21" s="52">
        <v>1</v>
      </c>
      <c r="C21" s="4"/>
      <c r="D21" s="45"/>
      <c r="E21" s="30"/>
      <c r="F21" s="5">
        <v>0.55969999999999998</v>
      </c>
      <c r="G21" s="32">
        <v>20</v>
      </c>
      <c r="H21" s="6"/>
      <c r="I21" s="6"/>
      <c r="J21" s="7"/>
    </row>
    <row r="22" spans="1:10" x14ac:dyDescent="0.25">
      <c r="A22" s="27"/>
      <c r="B22" s="53"/>
      <c r="C22" s="4"/>
      <c r="D22" s="45"/>
      <c r="E22" s="31"/>
      <c r="F22" s="5">
        <v>0.44030000000000002</v>
      </c>
      <c r="G22" s="33"/>
      <c r="H22" s="6"/>
      <c r="I22" s="6"/>
      <c r="J22" s="7"/>
    </row>
    <row r="23" spans="1:10" ht="15" customHeight="1" x14ac:dyDescent="0.25">
      <c r="A23" s="26" t="s">
        <v>30</v>
      </c>
      <c r="B23" s="52">
        <v>1</v>
      </c>
      <c r="C23" s="4"/>
      <c r="D23" s="45"/>
      <c r="E23" s="30"/>
      <c r="F23" s="5">
        <v>0.55969999999999998</v>
      </c>
      <c r="G23" s="32">
        <v>20</v>
      </c>
      <c r="H23" s="6"/>
      <c r="I23" s="6"/>
      <c r="J23" s="7"/>
    </row>
    <row r="24" spans="1:10" x14ac:dyDescent="0.25">
      <c r="A24" s="27"/>
      <c r="B24" s="53"/>
      <c r="C24" s="4"/>
      <c r="D24" s="45"/>
      <c r="E24" s="31"/>
      <c r="F24" s="5">
        <v>0.44030000000000002</v>
      </c>
      <c r="G24" s="33"/>
      <c r="H24" s="6"/>
      <c r="I24" s="6"/>
      <c r="J24" s="7"/>
    </row>
    <row r="25" spans="1:10" ht="15.75" customHeight="1" x14ac:dyDescent="0.25">
      <c r="A25" s="47" t="s">
        <v>39</v>
      </c>
      <c r="B25" s="48"/>
      <c r="C25" s="48"/>
      <c r="D25" s="48"/>
      <c r="E25" s="48"/>
      <c r="F25" s="48"/>
      <c r="G25" s="48"/>
      <c r="H25" s="48"/>
      <c r="I25" s="48"/>
      <c r="J25" s="49"/>
    </row>
    <row r="26" spans="1:10" ht="15.75" customHeight="1" x14ac:dyDescent="0.25">
      <c r="A26" s="50" t="s">
        <v>9</v>
      </c>
      <c r="B26" s="51"/>
      <c r="C26" s="51"/>
      <c r="D26" s="51"/>
      <c r="E26" s="51"/>
      <c r="F26" s="51"/>
      <c r="G26" s="51"/>
      <c r="H26" s="48" t="s">
        <v>10</v>
      </c>
      <c r="I26" s="48"/>
      <c r="J26" s="49"/>
    </row>
    <row r="27" spans="1:10" ht="60.75" x14ac:dyDescent="0.25">
      <c r="A27" s="8" t="s">
        <v>25</v>
      </c>
      <c r="B27" s="9">
        <v>2</v>
      </c>
      <c r="C27" s="4"/>
      <c r="D27" s="10"/>
      <c r="E27" s="10"/>
      <c r="F27" s="5">
        <v>1</v>
      </c>
      <c r="G27" s="11">
        <v>30</v>
      </c>
      <c r="H27" s="6"/>
      <c r="I27" s="6"/>
      <c r="J27" s="7"/>
    </row>
    <row r="28" spans="1:10" ht="15" customHeight="1" x14ac:dyDescent="0.25">
      <c r="A28" s="26" t="s">
        <v>31</v>
      </c>
      <c r="B28" s="28">
        <v>1</v>
      </c>
      <c r="C28" s="4"/>
      <c r="D28" s="45"/>
      <c r="E28" s="30"/>
      <c r="F28" s="5">
        <v>0.55969999999999998</v>
      </c>
      <c r="G28" s="32">
        <v>20</v>
      </c>
      <c r="H28" s="6"/>
      <c r="I28" s="6"/>
      <c r="J28" s="7"/>
    </row>
    <row r="29" spans="1:10" x14ac:dyDescent="0.25">
      <c r="A29" s="27"/>
      <c r="B29" s="29"/>
      <c r="C29" s="4"/>
      <c r="D29" s="45"/>
      <c r="E29" s="31"/>
      <c r="F29" s="5">
        <v>0.44030000000000002</v>
      </c>
      <c r="G29" s="33"/>
      <c r="H29" s="6"/>
      <c r="I29" s="6"/>
      <c r="J29" s="7"/>
    </row>
    <row r="30" spans="1:10" ht="45.75" x14ac:dyDescent="0.25">
      <c r="A30" s="8" t="s">
        <v>32</v>
      </c>
      <c r="B30" s="12">
        <v>1</v>
      </c>
      <c r="C30" s="4"/>
      <c r="D30" s="10"/>
      <c r="E30" s="10"/>
      <c r="F30" s="5">
        <v>0.55969999999999998</v>
      </c>
      <c r="G30" s="11">
        <v>4</v>
      </c>
      <c r="H30" s="6"/>
      <c r="I30" s="6"/>
      <c r="J30" s="7"/>
    </row>
    <row r="31" spans="1:10" ht="15.75" customHeight="1" x14ac:dyDescent="0.25">
      <c r="A31" s="37" t="s">
        <v>13</v>
      </c>
      <c r="B31" s="38"/>
      <c r="C31" s="38"/>
      <c r="D31" s="38"/>
      <c r="E31" s="38"/>
      <c r="F31" s="38"/>
      <c r="G31" s="38"/>
      <c r="H31" s="38"/>
      <c r="I31" s="38"/>
      <c r="J31" s="39"/>
    </row>
    <row r="32" spans="1:10" ht="15.75" customHeight="1" x14ac:dyDescent="0.25">
      <c r="A32" s="40" t="s">
        <v>9</v>
      </c>
      <c r="B32" s="41"/>
      <c r="C32" s="41"/>
      <c r="D32" s="41"/>
      <c r="E32" s="41"/>
      <c r="F32" s="41"/>
      <c r="G32" s="41"/>
      <c r="H32" s="38" t="s">
        <v>10</v>
      </c>
      <c r="I32" s="38"/>
      <c r="J32" s="39"/>
    </row>
    <row r="33" spans="1:10" ht="45.75" x14ac:dyDescent="0.25">
      <c r="A33" s="8" t="s">
        <v>33</v>
      </c>
      <c r="B33" s="9">
        <v>3</v>
      </c>
      <c r="C33" s="4"/>
      <c r="D33" s="10"/>
      <c r="E33" s="10"/>
      <c r="F33" s="5">
        <v>0.55969999999999998</v>
      </c>
      <c r="G33" s="11">
        <v>20</v>
      </c>
      <c r="H33" s="6"/>
      <c r="I33" s="6"/>
      <c r="J33" s="7"/>
    </row>
    <row r="34" spans="1:10" ht="45.75" x14ac:dyDescent="0.25">
      <c r="A34" s="8" t="s">
        <v>23</v>
      </c>
      <c r="B34" s="9">
        <v>2</v>
      </c>
      <c r="C34" s="4"/>
      <c r="D34" s="10"/>
      <c r="E34" s="10"/>
      <c r="F34" s="5">
        <v>0.55969999999999998</v>
      </c>
      <c r="G34" s="11">
        <v>4</v>
      </c>
      <c r="H34" s="6"/>
      <c r="I34" s="6"/>
      <c r="J34" s="7"/>
    </row>
    <row r="35" spans="1:10" ht="60.75" x14ac:dyDescent="0.25">
      <c r="A35" s="8" t="s">
        <v>25</v>
      </c>
      <c r="B35" s="9">
        <v>9</v>
      </c>
      <c r="C35" s="4"/>
      <c r="D35" s="10"/>
      <c r="E35" s="10"/>
      <c r="F35" s="5">
        <v>1</v>
      </c>
      <c r="G35" s="11">
        <v>30</v>
      </c>
      <c r="H35" s="6"/>
      <c r="I35" s="6"/>
      <c r="J35" s="7"/>
    </row>
    <row r="36" spans="1:10" ht="60.75" x14ac:dyDescent="0.25">
      <c r="A36" s="8" t="s">
        <v>34</v>
      </c>
      <c r="B36" s="9">
        <v>6</v>
      </c>
      <c r="C36" s="4"/>
      <c r="D36" s="10"/>
      <c r="E36" s="10"/>
      <c r="F36" s="5">
        <v>1</v>
      </c>
      <c r="G36" s="11">
        <v>30</v>
      </c>
      <c r="H36" s="6"/>
      <c r="I36" s="6"/>
      <c r="J36" s="7"/>
    </row>
    <row r="37" spans="1:10" ht="76.5" x14ac:dyDescent="0.25">
      <c r="A37" s="8" t="s">
        <v>27</v>
      </c>
      <c r="B37" s="12">
        <v>1</v>
      </c>
      <c r="C37" s="4"/>
      <c r="D37" s="10"/>
      <c r="E37" s="10"/>
      <c r="F37" s="5">
        <v>1</v>
      </c>
      <c r="G37" s="11">
        <v>30</v>
      </c>
      <c r="H37" s="6"/>
      <c r="I37" s="6"/>
      <c r="J37" s="7"/>
    </row>
    <row r="38" spans="1:10" ht="15.75" customHeight="1" x14ac:dyDescent="0.25">
      <c r="A38" s="40" t="s">
        <v>11</v>
      </c>
      <c r="B38" s="41"/>
      <c r="C38" s="41"/>
      <c r="D38" s="41"/>
      <c r="E38" s="41"/>
      <c r="F38" s="41"/>
      <c r="G38" s="41"/>
      <c r="H38" s="38" t="s">
        <v>12</v>
      </c>
      <c r="I38" s="38"/>
      <c r="J38" s="39"/>
    </row>
    <row r="39" spans="1:10" x14ac:dyDescent="0.25">
      <c r="A39" s="42" t="s">
        <v>40</v>
      </c>
      <c r="B39" s="43">
        <v>1</v>
      </c>
      <c r="C39" s="65"/>
      <c r="D39" s="66"/>
      <c r="E39" s="66"/>
      <c r="F39" s="67">
        <v>0.55969999999999998</v>
      </c>
      <c r="G39" s="68">
        <v>20</v>
      </c>
      <c r="H39" s="69"/>
      <c r="I39" s="69"/>
      <c r="J39" s="70"/>
    </row>
    <row r="40" spans="1:10" x14ac:dyDescent="0.25">
      <c r="A40" s="42"/>
      <c r="B40" s="44"/>
      <c r="C40" s="65"/>
      <c r="D40" s="66"/>
      <c r="E40" s="66"/>
      <c r="F40" s="67">
        <v>0.44030000000000002</v>
      </c>
      <c r="G40" s="68"/>
      <c r="H40" s="69"/>
      <c r="I40" s="69"/>
      <c r="J40" s="70"/>
    </row>
    <row r="41" spans="1:10" ht="15" customHeight="1" x14ac:dyDescent="0.25">
      <c r="A41" s="42" t="s">
        <v>35</v>
      </c>
      <c r="B41" s="43">
        <v>1</v>
      </c>
      <c r="C41" s="4"/>
      <c r="D41" s="30"/>
      <c r="E41" s="45"/>
      <c r="F41" s="5">
        <v>0.55969999999999998</v>
      </c>
      <c r="G41" s="46">
        <v>20</v>
      </c>
      <c r="H41" s="6"/>
      <c r="I41" s="6"/>
      <c r="J41" s="7"/>
    </row>
    <row r="42" spans="1:10" x14ac:dyDescent="0.25">
      <c r="A42" s="42"/>
      <c r="B42" s="44"/>
      <c r="C42" s="4"/>
      <c r="D42" s="31"/>
      <c r="E42" s="45"/>
      <c r="F42" s="5">
        <v>0.44030000000000002</v>
      </c>
      <c r="G42" s="46"/>
      <c r="H42" s="6"/>
      <c r="I42" s="6"/>
      <c r="J42" s="7"/>
    </row>
    <row r="43" spans="1:10" ht="45.75" x14ac:dyDescent="0.25">
      <c r="A43" s="13" t="s">
        <v>23</v>
      </c>
      <c r="B43" s="9">
        <v>1</v>
      </c>
      <c r="C43" s="4"/>
      <c r="D43" s="10"/>
      <c r="E43" s="10"/>
      <c r="F43" s="5">
        <v>0.55969999999999998</v>
      </c>
      <c r="G43" s="11">
        <v>4</v>
      </c>
      <c r="H43" s="6"/>
      <c r="I43" s="6"/>
      <c r="J43" s="7"/>
    </row>
    <row r="44" spans="1:10" ht="15" customHeight="1" x14ac:dyDescent="0.25">
      <c r="A44" s="26" t="s">
        <v>36</v>
      </c>
      <c r="B44" s="28">
        <v>1</v>
      </c>
      <c r="C44" s="4"/>
      <c r="D44" s="30"/>
      <c r="E44" s="30"/>
      <c r="F44" s="5">
        <v>0.55969999999999998</v>
      </c>
      <c r="G44" s="32">
        <v>20</v>
      </c>
      <c r="H44" s="6"/>
      <c r="I44" s="6"/>
      <c r="J44" s="7"/>
    </row>
    <row r="45" spans="1:10" x14ac:dyDescent="0.25">
      <c r="A45" s="27"/>
      <c r="B45" s="29"/>
      <c r="C45" s="4"/>
      <c r="D45" s="31"/>
      <c r="E45" s="31"/>
      <c r="F45" s="5">
        <v>0.44030000000000002</v>
      </c>
      <c r="G45" s="33"/>
      <c r="H45" s="6"/>
      <c r="I45" s="6"/>
      <c r="J45" s="7"/>
    </row>
    <row r="46" spans="1:10" ht="18" x14ac:dyDescent="0.25">
      <c r="A46" s="14" t="s">
        <v>14</v>
      </c>
      <c r="B46" s="15">
        <f>SUM(B5:B16)+B18+B20+B21+B23+B27+B28+B30+B33+B34+B35+B36+B44+B37+B39+B41+B43</f>
        <v>57</v>
      </c>
      <c r="C46" s="16"/>
      <c r="D46" s="34" t="s">
        <v>15</v>
      </c>
      <c r="E46" s="35"/>
      <c r="F46" s="35"/>
      <c r="G46" s="35"/>
      <c r="H46" s="35"/>
      <c r="I46" s="36"/>
      <c r="J46" s="17"/>
    </row>
    <row r="47" spans="1:10" ht="15.75" customHeight="1" x14ac:dyDescent="0.25">
      <c r="A47" s="20" t="s">
        <v>16</v>
      </c>
      <c r="B47" s="21"/>
      <c r="C47" s="21"/>
      <c r="D47" s="21"/>
      <c r="E47" s="21"/>
      <c r="F47" s="21"/>
      <c r="G47" s="21"/>
      <c r="H47" s="21"/>
      <c r="I47" s="22"/>
      <c r="J47" s="18"/>
    </row>
    <row r="48" spans="1:10" ht="15.75" customHeight="1" x14ac:dyDescent="0.25">
      <c r="A48" s="20" t="s">
        <v>17</v>
      </c>
      <c r="B48" s="21"/>
      <c r="C48" s="21"/>
      <c r="D48" s="21"/>
      <c r="E48" s="21"/>
      <c r="F48" s="21"/>
      <c r="G48" s="21"/>
      <c r="H48" s="21"/>
      <c r="I48" s="22"/>
      <c r="J48" s="18"/>
    </row>
    <row r="49" spans="1:10" ht="15.75" customHeight="1" x14ac:dyDescent="0.25">
      <c r="A49" s="20" t="s">
        <v>18</v>
      </c>
      <c r="B49" s="21"/>
      <c r="C49" s="21"/>
      <c r="D49" s="21"/>
      <c r="E49" s="21"/>
      <c r="F49" s="21"/>
      <c r="G49" s="21"/>
      <c r="H49" s="21"/>
      <c r="I49" s="22"/>
      <c r="J49" s="18"/>
    </row>
    <row r="50" spans="1:10" ht="21" customHeight="1" thickBot="1" x14ac:dyDescent="0.3">
      <c r="A50" s="23" t="s">
        <v>19</v>
      </c>
      <c r="B50" s="24"/>
      <c r="C50" s="24"/>
      <c r="D50" s="24"/>
      <c r="E50" s="24"/>
      <c r="F50" s="24"/>
      <c r="G50" s="24"/>
      <c r="H50" s="24"/>
      <c r="I50" s="25"/>
      <c r="J50" s="19"/>
    </row>
  </sheetData>
  <mergeCells count="69">
    <mergeCell ref="A39:A40"/>
    <mergeCell ref="B39:B40"/>
    <mergeCell ref="D39:D40"/>
    <mergeCell ref="E39:E40"/>
    <mergeCell ref="G39:G40"/>
    <mergeCell ref="A1:J1"/>
    <mergeCell ref="A3:J3"/>
    <mergeCell ref="A4:G4"/>
    <mergeCell ref="H4:J4"/>
    <mergeCell ref="A5:A6"/>
    <mergeCell ref="B5:B6"/>
    <mergeCell ref="D5:D6"/>
    <mergeCell ref="E5:E6"/>
    <mergeCell ref="G5:G6"/>
    <mergeCell ref="A13:A14"/>
    <mergeCell ref="B13:B14"/>
    <mergeCell ref="D13:D14"/>
    <mergeCell ref="E13:E14"/>
    <mergeCell ref="G13:G14"/>
    <mergeCell ref="A7:A8"/>
    <mergeCell ref="B7:B8"/>
    <mergeCell ref="D7:D8"/>
    <mergeCell ref="E7:E8"/>
    <mergeCell ref="G7:G8"/>
    <mergeCell ref="A17:G17"/>
    <mergeCell ref="H17:J17"/>
    <mergeCell ref="A18:A19"/>
    <mergeCell ref="B18:B19"/>
    <mergeCell ref="D18:D19"/>
    <mergeCell ref="E18:E19"/>
    <mergeCell ref="G18:G19"/>
    <mergeCell ref="A23:A24"/>
    <mergeCell ref="B23:B24"/>
    <mergeCell ref="D23:D24"/>
    <mergeCell ref="E23:E24"/>
    <mergeCell ref="G23:G24"/>
    <mergeCell ref="A21:A22"/>
    <mergeCell ref="B21:B22"/>
    <mergeCell ref="D21:D22"/>
    <mergeCell ref="E21:E22"/>
    <mergeCell ref="G21:G22"/>
    <mergeCell ref="A25:J25"/>
    <mergeCell ref="A26:G26"/>
    <mergeCell ref="H26:J26"/>
    <mergeCell ref="A28:A29"/>
    <mergeCell ref="B28:B29"/>
    <mergeCell ref="D28:D29"/>
    <mergeCell ref="E28:E29"/>
    <mergeCell ref="G28:G29"/>
    <mergeCell ref="A41:A42"/>
    <mergeCell ref="B41:B42"/>
    <mergeCell ref="D41:D42"/>
    <mergeCell ref="E41:E42"/>
    <mergeCell ref="G41:G42"/>
    <mergeCell ref="A31:J31"/>
    <mergeCell ref="A32:G32"/>
    <mergeCell ref="H32:J32"/>
    <mergeCell ref="A38:G38"/>
    <mergeCell ref="H38:J38"/>
    <mergeCell ref="A47:I47"/>
    <mergeCell ref="A48:I48"/>
    <mergeCell ref="A49:I49"/>
    <mergeCell ref="A50:I50"/>
    <mergeCell ref="A44:A45"/>
    <mergeCell ref="B44:B45"/>
    <mergeCell ref="D44:D45"/>
    <mergeCell ref="E44:E45"/>
    <mergeCell ref="G44:G45"/>
    <mergeCell ref="D46:I4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Julian Camilo Rodriguez Fonseca</dc:creator>
  <cp:lastModifiedBy>Julian Camilo Rodriguez Fonseca</cp:lastModifiedBy>
  <dcterms:created xsi:type="dcterms:W3CDTF">2018-02-19T13:42:46Z</dcterms:created>
  <dcterms:modified xsi:type="dcterms:W3CDTF">2018-02-19T14:57:05Z</dcterms:modified>
</cp:coreProperties>
</file>